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" i="1" l="1"/>
  <c r="C90" i="1"/>
  <c r="C91" i="1"/>
  <c r="C4" i="1" l="1"/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</calcChain>
</file>

<file path=xl/sharedStrings.xml><?xml version="1.0" encoding="utf-8"?>
<sst xmlns="http://schemas.openxmlformats.org/spreadsheetml/2006/main" count="628" uniqueCount="301">
  <si>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</si>
  <si>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</si>
  <si>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</si>
  <si>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</si>
  <si>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</si>
  <si>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</si>
  <si>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</si>
  <si>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</si>
  <si>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</si>
  <si>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</si>
  <si>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</si>
  <si>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AIR LIQUIDE DOMINICANA</t>
  </si>
  <si>
    <t>OXIGENO</t>
  </si>
  <si>
    <t>AGUA CRYSTAL</t>
  </si>
  <si>
    <t>AGUA PURIFICADA</t>
  </si>
  <si>
    <t>AIDSA</t>
  </si>
  <si>
    <t>ANTILLES MEDICA</t>
  </si>
  <si>
    <t>UTILES MEDICOS</t>
  </si>
  <si>
    <t>REACTIVOS</t>
  </si>
  <si>
    <t>BIO-NUCLEAR</t>
  </si>
  <si>
    <t>SERVICIOS</t>
  </si>
  <si>
    <t>BIO-NOVA</t>
  </si>
  <si>
    <t>BELLO LAB</t>
  </si>
  <si>
    <t>BDC SERRALLES</t>
  </si>
  <si>
    <t>BLISS MATERIALES</t>
  </si>
  <si>
    <t>PROD. DE PAPEL</t>
  </si>
  <si>
    <t>CG MEDICAL</t>
  </si>
  <si>
    <t>CABOD</t>
  </si>
  <si>
    <t>UTILES DE LIMPIEZA</t>
  </si>
  <si>
    <t>COMERCIAL BDA</t>
  </si>
  <si>
    <t>UTILES DE OFICINA</t>
  </si>
  <si>
    <t>CONTROL DE PLAGA ESPERANZA</t>
  </si>
  <si>
    <t>DTC NETWORK</t>
  </si>
  <si>
    <t>DIMEDOM EE DIAGNOSTICOS</t>
  </si>
  <si>
    <t>DOSITEC PHARMA</t>
  </si>
  <si>
    <t>DK PETROLEUM</t>
  </si>
  <si>
    <t>GASOIL</t>
  </si>
  <si>
    <t>EPX DOMINICANA</t>
  </si>
  <si>
    <t>MEDICAMENTOS</t>
  </si>
  <si>
    <t>ESSENTIAL SUPLIES</t>
  </si>
  <si>
    <t>FRANKLIN ESPINAL</t>
  </si>
  <si>
    <t>HOSPIFAR</t>
  </si>
  <si>
    <t>MANTENIMIENTO</t>
  </si>
  <si>
    <t>LETERAGO</t>
  </si>
  <si>
    <t xml:space="preserve">MASTER CLEAN FBE </t>
  </si>
  <si>
    <t>MATERLEX SERVICIOS</t>
  </si>
  <si>
    <t>MORAMI</t>
  </si>
  <si>
    <t>MARCEL SOLUTION</t>
  </si>
  <si>
    <t>MACROTECH FARMACEUTICA</t>
  </si>
  <si>
    <t>PANIAGUA FARMA</t>
  </si>
  <si>
    <t>RAMISOL</t>
  </si>
  <si>
    <t>SERVIAMED DOM</t>
  </si>
  <si>
    <t>SHELVI</t>
  </si>
  <si>
    <t>UTILES DE COCINA</t>
  </si>
  <si>
    <t>SEAN DOMINICANA</t>
  </si>
  <si>
    <t>UNIQUE REPRESENTACONES</t>
  </si>
  <si>
    <t>TECNAS</t>
  </si>
  <si>
    <t>TN PAPELERIA &amp; MAS</t>
  </si>
  <si>
    <t>UTILES DE OFICINAS</t>
  </si>
  <si>
    <t>VENDIFAR</t>
  </si>
  <si>
    <t>VINKY COMERCIAL</t>
  </si>
  <si>
    <t>VEF ESCRINES</t>
  </si>
  <si>
    <t>ALIMENTOS</t>
  </si>
  <si>
    <t>PROVEEDOR DEL ESTADO</t>
  </si>
  <si>
    <t xml:space="preserve">JUAN CARLOS NAVARRO </t>
  </si>
  <si>
    <t>YAXIS COMERCIAL</t>
  </si>
  <si>
    <t>E450000002901</t>
  </si>
  <si>
    <t>E450000002937</t>
  </si>
  <si>
    <t>E450000002999</t>
  </si>
  <si>
    <t>E450000003013</t>
  </si>
  <si>
    <t>E450000003033</t>
  </si>
  <si>
    <t>B1500059553</t>
  </si>
  <si>
    <t>B1500061374</t>
  </si>
  <si>
    <t>B1500061378</t>
  </si>
  <si>
    <t>B1500061382</t>
  </si>
  <si>
    <t>B1500002234</t>
  </si>
  <si>
    <t>B1500000131</t>
  </si>
  <si>
    <t>B1500001851</t>
  </si>
  <si>
    <t>E450000007452</t>
  </si>
  <si>
    <t>E450000007432</t>
  </si>
  <si>
    <t>E450000007480</t>
  </si>
  <si>
    <t>E450000007526</t>
  </si>
  <si>
    <t>E450000007603</t>
  </si>
  <si>
    <t>E450000007523</t>
  </si>
  <si>
    <t>B1500002563</t>
  </si>
  <si>
    <t>B1500002569</t>
  </si>
  <si>
    <t>B1500002575</t>
  </si>
  <si>
    <t>B1500002584</t>
  </si>
  <si>
    <t>B1500017636</t>
  </si>
  <si>
    <t>B1500001105</t>
  </si>
  <si>
    <t>E450000000187</t>
  </si>
  <si>
    <t>E45000000209</t>
  </si>
  <si>
    <t>B1500000019</t>
  </si>
  <si>
    <t>B1500000243</t>
  </si>
  <si>
    <t>B1500001827</t>
  </si>
  <si>
    <t>B1500001830</t>
  </si>
  <si>
    <t>B1500001828</t>
  </si>
  <si>
    <t>b1500001835</t>
  </si>
  <si>
    <t>B1500001829</t>
  </si>
  <si>
    <t>b1500001836</t>
  </si>
  <si>
    <t>B1500000285</t>
  </si>
  <si>
    <t>B1500000341</t>
  </si>
  <si>
    <t>B1500000195</t>
  </si>
  <si>
    <t>B1500000047</t>
  </si>
  <si>
    <t>B1500000624</t>
  </si>
  <si>
    <t>B1500000033</t>
  </si>
  <si>
    <t>B1500000284</t>
  </si>
  <si>
    <t>B1500000594</t>
  </si>
  <si>
    <t>E450000000108</t>
  </si>
  <si>
    <t>B1500000005</t>
  </si>
  <si>
    <t>B1500000006</t>
  </si>
  <si>
    <t>B1500000586</t>
  </si>
  <si>
    <t>B1500000404</t>
  </si>
  <si>
    <t>E450000000281</t>
  </si>
  <si>
    <t>B1500000130</t>
  </si>
  <si>
    <t>B1500000133</t>
  </si>
  <si>
    <t>B1500000038</t>
  </si>
  <si>
    <t>B1500000039</t>
  </si>
  <si>
    <t>B150000258</t>
  </si>
  <si>
    <t>E450000007620</t>
  </si>
  <si>
    <t>B1500000602</t>
  </si>
  <si>
    <t>B1500000459</t>
  </si>
  <si>
    <t>B1500006677</t>
  </si>
  <si>
    <t>E450000000017</t>
  </si>
  <si>
    <t>E450000000021</t>
  </si>
  <si>
    <t>E450000000087</t>
  </si>
  <si>
    <t>E4500000001463</t>
  </si>
  <si>
    <t>E45000001305</t>
  </si>
  <si>
    <t>B1500001320</t>
  </si>
  <si>
    <t>B1500001324</t>
  </si>
  <si>
    <t>B1500000154</t>
  </si>
  <si>
    <t>E450000000080</t>
  </si>
  <si>
    <t>E450000000094</t>
  </si>
  <si>
    <t>B1500001785</t>
  </si>
  <si>
    <t>E450000003537</t>
  </si>
  <si>
    <t>B150000208</t>
  </si>
  <si>
    <t>B1500000209</t>
  </si>
  <si>
    <t>b1500000210</t>
  </si>
  <si>
    <t>E450000000143</t>
  </si>
  <si>
    <t>B1500005725</t>
  </si>
  <si>
    <t>B1500003656</t>
  </si>
  <si>
    <t>B1500000123</t>
  </si>
  <si>
    <t>B1500004404</t>
  </si>
  <si>
    <t>B1500004403</t>
  </si>
  <si>
    <t>B1500000798</t>
  </si>
  <si>
    <t>B1500000492</t>
  </si>
  <si>
    <t>B1500000502</t>
  </si>
  <si>
    <t>B1500000508</t>
  </si>
  <si>
    <t>B1500000510</t>
  </si>
  <si>
    <t>E340000005426</t>
  </si>
  <si>
    <t>E340000005411</t>
  </si>
  <si>
    <t>2372-03</t>
  </si>
  <si>
    <t>2311-01</t>
  </si>
  <si>
    <t>BIO-WIN</t>
  </si>
  <si>
    <t>101-75827-9</t>
  </si>
  <si>
    <t>2218-01</t>
  </si>
  <si>
    <t>130-49315-4</t>
  </si>
  <si>
    <t>124-02781-2</t>
  </si>
  <si>
    <t>131-38333-5</t>
  </si>
  <si>
    <t>101-07058-7</t>
  </si>
  <si>
    <t>131-35423-8</t>
  </si>
  <si>
    <t>101-15548-5</t>
  </si>
  <si>
    <t>101-63656-4</t>
  </si>
  <si>
    <t>101-05483-2</t>
  </si>
  <si>
    <t>133-08938-6</t>
  </si>
  <si>
    <t>131-86700-6</t>
  </si>
  <si>
    <t>130-01932-2</t>
  </si>
  <si>
    <t>131-81341-2</t>
  </si>
  <si>
    <t>2393-01</t>
  </si>
  <si>
    <t>2392-01</t>
  </si>
  <si>
    <t>2391-01</t>
  </si>
  <si>
    <t>2371-02</t>
  </si>
  <si>
    <t>2291-01</t>
  </si>
  <si>
    <t>2287-05</t>
  </si>
  <si>
    <t>2287-06</t>
  </si>
  <si>
    <t>2285-01</t>
  </si>
  <si>
    <t>2341-01</t>
  </si>
  <si>
    <t>2398-01</t>
  </si>
  <si>
    <t>ELIZABETH HERNANDEZ</t>
  </si>
  <si>
    <t>JGD MULTISERVICIOS</t>
  </si>
  <si>
    <t>2272-04</t>
  </si>
  <si>
    <t>REPARACION DE EQUIPOS</t>
  </si>
  <si>
    <t>BANDERAS</t>
  </si>
  <si>
    <t>DESECHOS SOLIDOS</t>
  </si>
  <si>
    <t>SERVICIO FUMIGACION</t>
  </si>
  <si>
    <t>2322-01</t>
  </si>
  <si>
    <t>2683-01</t>
  </si>
  <si>
    <t>CAMPO INGENIERIA J &amp; L</t>
  </si>
  <si>
    <t>131-54091-2</t>
  </si>
  <si>
    <t>PRO PHARMACEUTICAL PEÑA</t>
  </si>
  <si>
    <t>SUED &amp; FARGESA</t>
  </si>
  <si>
    <t>2395-01</t>
  </si>
  <si>
    <t>PAPEL DE ESCRITORIO</t>
  </si>
  <si>
    <t>2331-01</t>
  </si>
  <si>
    <t>132-37930-6</t>
  </si>
  <si>
    <t>132-53769-6</t>
  </si>
  <si>
    <t>130-69697-7</t>
  </si>
  <si>
    <t>130-24747-1</t>
  </si>
  <si>
    <t>131-31864-9</t>
  </si>
  <si>
    <t>131-21102-1</t>
  </si>
  <si>
    <t>122-00121-2</t>
  </si>
  <si>
    <t>131-68720-2</t>
  </si>
  <si>
    <t>133-24048-3</t>
  </si>
  <si>
    <t>001-1121168-6</t>
  </si>
  <si>
    <t>101-62558-9</t>
  </si>
  <si>
    <t>131-61631-3</t>
  </si>
  <si>
    <t>132-37577-7</t>
  </si>
  <si>
    <t>101-01357-5</t>
  </si>
  <si>
    <t>130-46851-6</t>
  </si>
  <si>
    <t>101-56244-7</t>
  </si>
  <si>
    <t>068-0032650-3</t>
  </si>
  <si>
    <t>131-22272-2</t>
  </si>
  <si>
    <t>132-18808-1</t>
  </si>
  <si>
    <t>131-35830-6</t>
  </si>
  <si>
    <t>001-1285710-7</t>
  </si>
  <si>
    <t>131-39807-3</t>
  </si>
  <si>
    <t>101-50142-1</t>
  </si>
  <si>
    <t xml:space="preserve">101-02772-1 </t>
  </si>
  <si>
    <t>101-57288-4</t>
  </si>
  <si>
    <t>130-76643-6</t>
  </si>
  <si>
    <t>132-31027-6</t>
  </si>
  <si>
    <t>131-69938-3</t>
  </si>
  <si>
    <t>130-10677-2</t>
  </si>
  <si>
    <t>131-72581-3</t>
  </si>
  <si>
    <t>131-08227-2</t>
  </si>
  <si>
    <t>130-84987-2</t>
  </si>
  <si>
    <t>JUANA BAUTISTA DE LOS SANTOS</t>
  </si>
  <si>
    <t>001-0923418-7</t>
  </si>
  <si>
    <t>ANGEL GOMEZ</t>
  </si>
  <si>
    <t>SERVICIOS MEDICOS</t>
  </si>
  <si>
    <t>BIO/NUCLEAR</t>
  </si>
  <si>
    <t>E450000007003</t>
  </si>
  <si>
    <t>CGLEA-2024-00214</t>
  </si>
  <si>
    <t>047-0141346-2</t>
  </si>
  <si>
    <t>CGLEA-2025-00179</t>
  </si>
  <si>
    <t>CGLEA-2025-00356</t>
  </si>
  <si>
    <t>CGLEA-2024-00620</t>
  </si>
  <si>
    <t>CGLEA-2025-00380</t>
  </si>
  <si>
    <t>CGLEA-2025-00348</t>
  </si>
  <si>
    <t>CGLEA-2025-00349</t>
  </si>
  <si>
    <t>CGLEA-2025-00361</t>
  </si>
  <si>
    <t>CGLEA-2025-00299</t>
  </si>
  <si>
    <t>CGLEA-2025-00367</t>
  </si>
  <si>
    <t>CGLEA-2025-00358</t>
  </si>
  <si>
    <t>CGLEA-2025-00283</t>
  </si>
  <si>
    <t>CGLEA-2025-00360</t>
  </si>
  <si>
    <t>CGLEA-2025-00363</t>
  </si>
  <si>
    <t>CGLEA-2025-00206</t>
  </si>
  <si>
    <t>CGLEA-2025-00382</t>
  </si>
  <si>
    <t>CGLEA-2025-00025</t>
  </si>
  <si>
    <t>CGLEA-2025-00126</t>
  </si>
  <si>
    <t>CGLEA-2025-00253</t>
  </si>
  <si>
    <t>CGLEA-2025-00293</t>
  </si>
  <si>
    <t>CGLEA-2025-00260</t>
  </si>
  <si>
    <t>CGLEA-2025-00187</t>
  </si>
  <si>
    <t>CGLEA-2025-00336</t>
  </si>
  <si>
    <t>CGLEA-2025-00350</t>
  </si>
  <si>
    <t>CGLEA-2025-00300</t>
  </si>
  <si>
    <t>CGLEA-2025-00370</t>
  </si>
  <si>
    <t>CGLEA-2025-00306</t>
  </si>
  <si>
    <t>CGLEA-2025-00379</t>
  </si>
  <si>
    <t>CGLEA-2025-00099</t>
  </si>
  <si>
    <t>CGLEA-2025-00335</t>
  </si>
  <si>
    <t>CGLEA-2025-00357</t>
  </si>
  <si>
    <t>CGLEA-2025-00261</t>
  </si>
  <si>
    <t>CGLEA-2025-00331</t>
  </si>
  <si>
    <t>CGLEA-2025-00342</t>
  </si>
  <si>
    <t>CGLEA-2025-00346</t>
  </si>
  <si>
    <t>CGLEA-2025-00381</t>
  </si>
  <si>
    <t>CGLEA-2025-00343</t>
  </si>
  <si>
    <t>CGLEA-2025-00344</t>
  </si>
  <si>
    <t>CGLEA-2025-00373</t>
  </si>
  <si>
    <t>CGLEA-2025-00307</t>
  </si>
  <si>
    <t>CGLEA-2025-00252</t>
  </si>
  <si>
    <t>CGLEA-2025-00254</t>
  </si>
  <si>
    <t>CGLEA-2025-00199</t>
  </si>
  <si>
    <t>CGLEA-2025-00384</t>
  </si>
  <si>
    <t>CGLEA-2025-00125</t>
  </si>
  <si>
    <t>CGLEA-2025-00383</t>
  </si>
  <si>
    <t>CGLEA-2025-00374</t>
  </si>
  <si>
    <t>CGLEA-2025-00310</t>
  </si>
  <si>
    <t>CGLEA-2025-00354</t>
  </si>
  <si>
    <t>CGLEA-2025-00257</t>
  </si>
  <si>
    <t>CGLEA-2025-00340</t>
  </si>
  <si>
    <t>CGLEA-2025-00351</t>
  </si>
  <si>
    <t>CGLEA-2025-00341</t>
  </si>
  <si>
    <t>CGLEA-2025-00352</t>
  </si>
  <si>
    <t>CGLEA-2025-00130</t>
  </si>
  <si>
    <t>CGLEA-2025-00265</t>
  </si>
  <si>
    <t>CGLEA-2025-00296</t>
  </si>
  <si>
    <t>CGLEA-2025-00385</t>
  </si>
  <si>
    <t>CGLEA-2025-00362</t>
  </si>
  <si>
    <t>CGLEA-2025-00508</t>
  </si>
  <si>
    <t>CGLEA-2025-00262</t>
  </si>
  <si>
    <t>CGLEA-2025-00105</t>
  </si>
  <si>
    <t>CGLEA-2025-00221</t>
  </si>
  <si>
    <t>CGLEA-2025-00364</t>
  </si>
  <si>
    <t>CGLEA-2025-00353</t>
  </si>
  <si>
    <t>CGLEA-2025-00359</t>
  </si>
  <si>
    <t>B1500000043</t>
  </si>
  <si>
    <t>DEUDA CON VENCIMIENTO DE 0 A 30 DIAS -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</si>
</sst>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color theme="2" tint="-0.89999084444715716"/>
      <name val="MS Sans Serif"/>
    </font>
    <font>
      <sz val="12"/>
      <name val="MS Sans Serif"/>
    </font>
    <font>
      <b/>
      <sz val="12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3" fontId="4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Border="1"/>
    <xf numFmtId="43" fontId="4" fillId="3" borderId="2" xfId="1" applyFont="1" applyFill="1" applyBorder="1" applyAlignment="1">
      <alignment horizontal="center" vertical="center"/>
    </xf>
    <xf numFmtId="43" fontId="3" fillId="0" borderId="1" xfId="1" applyFont="1" applyBorder="1" applyAlignment="1">
      <alignment vertical="center"/>
    </xf>
    <xf numFmtId="43" fontId="3" fillId="3" borderId="1" xfId="1" applyFont="1" applyFill="1" applyBorder="1" applyAlignment="1">
      <alignment vertical="center"/>
    </xf>
    <xf numFmtId="43" fontId="3" fillId="0" borderId="3" xfId="1" applyFont="1" applyBorder="1" applyAlignment="1">
      <alignment vertical="center"/>
    </xf>
    <xf numFmtId="0" fontId="4" fillId="3" borderId="1" xfId="0" quotePrefix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3" fontId="4" fillId="0" borderId="3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3" fontId="9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66675</xdr:rowOff>
    </xdr:from>
    <xdr:to>
      <xdr:col>2</xdr:col>
      <xdr:colOff>723900</xdr:colOff>
      <xdr:row>0</xdr:row>
      <xdr:rowOff>685800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B9BEB665-888E-4AB2-A6A7-00E75E17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425" y="66675"/>
          <a:ext cx="1771650" cy="619125"/>
        </a:xfrm>
        <a:prstGeom prst="rect">
          <a:avLst/>
        </a:prstGeom>
      </xdr:spPr>
    </xdr:pic>
    <xdr:clientData/>
  </xdr:twoCellAnchor>
  <xdr:twoCellAnchor editAs="oneCell">
    <xdr:from>
      <xdr:col>8</xdr:col>
      <xdr:colOff>628650</xdr:colOff>
      <xdr:row>0</xdr:row>
      <xdr:rowOff>57151</xdr:rowOff>
    </xdr:from>
    <xdr:to>
      <xdr:col>9</xdr:col>
      <xdr:colOff>261505</xdr:colOff>
      <xdr:row>0</xdr:row>
      <xdr:rowOff>781051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61B7D56-A284-431F-8A31-365546D85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9725" y="57151"/>
          <a:ext cx="1852180" cy="723900"/>
        </a:xfrm>
        <a:prstGeom prst="rect">
          <a:avLst/>
        </a:prstGeom>
      </xdr:spPr>
    </xdr:pic>
    <xdr:clientData/>
  </xdr:twoCellAnchor>
  <xdr:twoCellAnchor editAs="oneCell">
    <xdr:from>
      <xdr:col>5</xdr:col>
      <xdr:colOff>1019175</xdr:colOff>
      <xdr:row>0</xdr:row>
      <xdr:rowOff>85725</xdr:rowOff>
    </xdr:from>
    <xdr:to>
      <xdr:col>6</xdr:col>
      <xdr:colOff>285749</xdr:colOff>
      <xdr:row>0</xdr:row>
      <xdr:rowOff>666750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81029BB6-F2B3-4FC5-A677-7AEACA70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82000" y="85725"/>
          <a:ext cx="942974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showGridLines="0" tabSelected="1" workbookViewId="0">
      <selection activeCell="F100" sqref="F100"/>
    </sheetView>
  </sheetViews>
  <sheetFormatPr baseColWidth="10" defaultColWidth="9.140625" defaultRowHeight="15" x14ac:dyDescent="0.25"/>
  <cols>
    <col min="1" max="1" width="20" bestFit="1" customWidth="1"/>
    <col min="2" max="2" width="18.140625" customWidth="1"/>
    <col min="3" max="3" width="14" customWidth="1"/>
    <col min="4" max="4" width="17.7109375" customWidth="1"/>
    <col min="5" max="5" width="40.5703125" bestFit="1" customWidth="1"/>
    <col min="6" max="6" width="25.140625" customWidth="1"/>
    <col min="7" max="7" width="32" bestFit="1" customWidth="1"/>
    <col min="8" max="8" width="18.5703125" bestFit="1" customWidth="1"/>
    <col min="9" max="9" width="33.28515625" bestFit="1" customWidth="1"/>
    <col min="10" max="10" width="18.85546875" customWidth="1"/>
  </cols>
  <sheetData>
    <row r="1" spans="1:10" ht="68.2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18" customHeight="1" x14ac:dyDescent="0.25">
      <c r="A2" s="31" t="s">
        <v>300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66</v>
      </c>
      <c r="B4" s="10">
        <v>45873</v>
      </c>
      <c r="C4" s="10">
        <f>+B4+30</f>
        <v>45903</v>
      </c>
      <c r="D4" s="6" t="s">
        <v>156</v>
      </c>
      <c r="E4" s="12" t="s">
        <v>11</v>
      </c>
      <c r="F4" s="6" t="s">
        <v>234</v>
      </c>
      <c r="G4" s="4" t="s">
        <v>12</v>
      </c>
      <c r="H4" s="5">
        <v>3524.28</v>
      </c>
      <c r="I4" s="9" t="s">
        <v>63</v>
      </c>
      <c r="J4" s="6" t="s">
        <v>151</v>
      </c>
    </row>
    <row r="5" spans="1:10" ht="15.75" x14ac:dyDescent="0.25">
      <c r="A5" s="4" t="s">
        <v>67</v>
      </c>
      <c r="B5" s="10">
        <v>45878</v>
      </c>
      <c r="C5" s="10">
        <f t="shared" ref="C5:C66" si="0">+B5+30</f>
        <v>45908</v>
      </c>
      <c r="D5" s="6" t="s">
        <v>156</v>
      </c>
      <c r="E5" s="12" t="s">
        <v>11</v>
      </c>
      <c r="F5" s="6" t="s">
        <v>234</v>
      </c>
      <c r="G5" s="4" t="s">
        <v>12</v>
      </c>
      <c r="H5" s="5">
        <v>8223.32</v>
      </c>
      <c r="I5" s="9" t="s">
        <v>63</v>
      </c>
      <c r="J5" s="6" t="s">
        <v>151</v>
      </c>
    </row>
    <row r="6" spans="1:10" ht="15.75" x14ac:dyDescent="0.25">
      <c r="A6" s="4" t="s">
        <v>68</v>
      </c>
      <c r="B6" s="10">
        <v>45887</v>
      </c>
      <c r="C6" s="10">
        <f t="shared" si="0"/>
        <v>45917</v>
      </c>
      <c r="D6" s="6" t="s">
        <v>156</v>
      </c>
      <c r="E6" s="12" t="s">
        <v>11</v>
      </c>
      <c r="F6" s="6" t="s">
        <v>234</v>
      </c>
      <c r="G6" s="4" t="s">
        <v>12</v>
      </c>
      <c r="H6" s="5">
        <v>21758.51</v>
      </c>
      <c r="I6" s="9" t="s">
        <v>63</v>
      </c>
      <c r="J6" s="6" t="s">
        <v>151</v>
      </c>
    </row>
    <row r="7" spans="1:10" ht="15.75" x14ac:dyDescent="0.25">
      <c r="A7" s="4" t="s">
        <v>69</v>
      </c>
      <c r="B7" s="10">
        <v>45888</v>
      </c>
      <c r="C7" s="10">
        <f t="shared" si="0"/>
        <v>45918</v>
      </c>
      <c r="D7" s="6" t="s">
        <v>156</v>
      </c>
      <c r="E7" s="12" t="s">
        <v>11</v>
      </c>
      <c r="F7" s="6" t="s">
        <v>234</v>
      </c>
      <c r="G7" s="4" t="s">
        <v>12</v>
      </c>
      <c r="H7" s="5">
        <v>9890.23</v>
      </c>
      <c r="I7" s="9" t="s">
        <v>63</v>
      </c>
      <c r="J7" s="6" t="s">
        <v>151</v>
      </c>
    </row>
    <row r="8" spans="1:10" ht="15.75" x14ac:dyDescent="0.25">
      <c r="A8" s="4" t="s">
        <v>70</v>
      </c>
      <c r="B8" s="10">
        <v>45891</v>
      </c>
      <c r="C8" s="10">
        <f t="shared" si="0"/>
        <v>45921</v>
      </c>
      <c r="D8" s="6" t="s">
        <v>156</v>
      </c>
      <c r="E8" s="12" t="s">
        <v>11</v>
      </c>
      <c r="F8" s="6" t="s">
        <v>234</v>
      </c>
      <c r="G8" s="4" t="s">
        <v>12</v>
      </c>
      <c r="H8" s="5">
        <v>8225.32</v>
      </c>
      <c r="I8" s="9" t="s">
        <v>63</v>
      </c>
      <c r="J8" s="6" t="s">
        <v>151</v>
      </c>
    </row>
    <row r="9" spans="1:10" ht="15.75" x14ac:dyDescent="0.25">
      <c r="A9" s="4" t="s">
        <v>71</v>
      </c>
      <c r="B9" s="10">
        <v>45876</v>
      </c>
      <c r="C9" s="10">
        <f t="shared" si="0"/>
        <v>45906</v>
      </c>
      <c r="D9" s="6" t="s">
        <v>157</v>
      </c>
      <c r="E9" s="12" t="s">
        <v>13</v>
      </c>
      <c r="F9" s="6" t="s">
        <v>235</v>
      </c>
      <c r="G9" s="4" t="s">
        <v>14</v>
      </c>
      <c r="H9" s="5">
        <v>7272</v>
      </c>
      <c r="I9" s="9" t="s">
        <v>63</v>
      </c>
      <c r="J9" s="6" t="s">
        <v>152</v>
      </c>
    </row>
    <row r="10" spans="1:10" ht="15.75" x14ac:dyDescent="0.25">
      <c r="A10" s="4" t="s">
        <v>72</v>
      </c>
      <c r="B10" s="10">
        <v>45883</v>
      </c>
      <c r="C10" s="10">
        <f t="shared" si="0"/>
        <v>45913</v>
      </c>
      <c r="D10" s="6" t="s">
        <v>157</v>
      </c>
      <c r="E10" s="12" t="s">
        <v>13</v>
      </c>
      <c r="F10" s="6" t="s">
        <v>235</v>
      </c>
      <c r="G10" s="4" t="s">
        <v>14</v>
      </c>
      <c r="H10" s="5">
        <v>6552</v>
      </c>
      <c r="I10" s="9" t="s">
        <v>63</v>
      </c>
      <c r="J10" s="6" t="s">
        <v>152</v>
      </c>
    </row>
    <row r="11" spans="1:10" ht="15.75" x14ac:dyDescent="0.25">
      <c r="A11" s="4" t="s">
        <v>73</v>
      </c>
      <c r="B11" s="10">
        <v>45889</v>
      </c>
      <c r="C11" s="10">
        <f t="shared" si="0"/>
        <v>45919</v>
      </c>
      <c r="D11" s="6" t="s">
        <v>157</v>
      </c>
      <c r="E11" s="12" t="s">
        <v>13</v>
      </c>
      <c r="F11" s="6" t="s">
        <v>235</v>
      </c>
      <c r="G11" s="4" t="s">
        <v>14</v>
      </c>
      <c r="H11" s="5">
        <v>7560</v>
      </c>
      <c r="I11" s="9" t="s">
        <v>63</v>
      </c>
      <c r="J11" s="6" t="s">
        <v>152</v>
      </c>
    </row>
    <row r="12" spans="1:10" ht="15.75" x14ac:dyDescent="0.25">
      <c r="A12" s="4" t="s">
        <v>74</v>
      </c>
      <c r="B12" s="10">
        <v>45897</v>
      </c>
      <c r="C12" s="10">
        <f t="shared" si="0"/>
        <v>45927</v>
      </c>
      <c r="D12" s="6" t="s">
        <v>157</v>
      </c>
      <c r="E12" s="12" t="s">
        <v>13</v>
      </c>
      <c r="F12" s="6" t="s">
        <v>235</v>
      </c>
      <c r="G12" s="4" t="s">
        <v>14</v>
      </c>
      <c r="H12" s="5">
        <v>5976</v>
      </c>
      <c r="I12" s="9" t="s">
        <v>63</v>
      </c>
      <c r="J12" s="6" t="s">
        <v>152</v>
      </c>
    </row>
    <row r="13" spans="1:10" ht="15.75" x14ac:dyDescent="0.25">
      <c r="A13" s="4" t="s">
        <v>75</v>
      </c>
      <c r="B13" s="10">
        <v>45894</v>
      </c>
      <c r="C13" s="10">
        <f t="shared" si="0"/>
        <v>45924</v>
      </c>
      <c r="D13" s="6" t="s">
        <v>154</v>
      </c>
      <c r="E13" s="12" t="s">
        <v>15</v>
      </c>
      <c r="F13" s="6" t="s">
        <v>236</v>
      </c>
      <c r="G13" s="4" t="s">
        <v>183</v>
      </c>
      <c r="H13" s="5">
        <v>75000</v>
      </c>
      <c r="I13" s="9" t="s">
        <v>63</v>
      </c>
      <c r="J13" s="6" t="s">
        <v>155</v>
      </c>
    </row>
    <row r="14" spans="1:10" ht="15.75" x14ac:dyDescent="0.25">
      <c r="A14" s="4" t="s">
        <v>77</v>
      </c>
      <c r="B14" s="10">
        <v>45890</v>
      </c>
      <c r="C14" s="10">
        <f t="shared" si="0"/>
        <v>45920</v>
      </c>
      <c r="D14" s="6" t="s">
        <v>158</v>
      </c>
      <c r="E14" s="12" t="s">
        <v>16</v>
      </c>
      <c r="F14" s="6" t="s">
        <v>237</v>
      </c>
      <c r="G14" s="4" t="s">
        <v>17</v>
      </c>
      <c r="H14" s="17">
        <v>114543</v>
      </c>
      <c r="I14" s="9" t="s">
        <v>63</v>
      </c>
      <c r="J14" s="6" t="s">
        <v>168</v>
      </c>
    </row>
    <row r="15" spans="1:10" ht="15.75" x14ac:dyDescent="0.25">
      <c r="A15" s="4" t="s">
        <v>78</v>
      </c>
      <c r="B15" s="10">
        <v>45875</v>
      </c>
      <c r="C15" s="10">
        <f t="shared" si="0"/>
        <v>45905</v>
      </c>
      <c r="D15" s="6" t="s">
        <v>159</v>
      </c>
      <c r="E15" s="12" t="s">
        <v>19</v>
      </c>
      <c r="F15" s="6" t="s">
        <v>238</v>
      </c>
      <c r="G15" s="6" t="s">
        <v>20</v>
      </c>
      <c r="H15" s="5">
        <v>35180.15</v>
      </c>
      <c r="I15" s="9" t="s">
        <v>63</v>
      </c>
      <c r="J15" s="6" t="s">
        <v>173</v>
      </c>
    </row>
    <row r="16" spans="1:10" ht="15.75" x14ac:dyDescent="0.25">
      <c r="A16" s="23" t="s">
        <v>79</v>
      </c>
      <c r="B16" s="10">
        <v>45874</v>
      </c>
      <c r="C16" s="10">
        <f t="shared" si="0"/>
        <v>45904</v>
      </c>
      <c r="D16" s="6" t="s">
        <v>159</v>
      </c>
      <c r="E16" s="12" t="s">
        <v>19</v>
      </c>
      <c r="F16" s="6" t="s">
        <v>239</v>
      </c>
      <c r="G16" s="4" t="s">
        <v>18</v>
      </c>
      <c r="H16" s="17">
        <v>11797.96</v>
      </c>
      <c r="I16" s="9" t="s">
        <v>63</v>
      </c>
      <c r="J16" s="6" t="s">
        <v>151</v>
      </c>
    </row>
    <row r="17" spans="1:10" ht="15.75" x14ac:dyDescent="0.25">
      <c r="A17" s="23" t="s">
        <v>150</v>
      </c>
      <c r="B17" s="10">
        <v>45882</v>
      </c>
      <c r="C17" s="10">
        <f t="shared" si="0"/>
        <v>45912</v>
      </c>
      <c r="D17" s="6" t="s">
        <v>159</v>
      </c>
      <c r="E17" s="12" t="s">
        <v>19</v>
      </c>
      <c r="F17" s="6" t="s">
        <v>239</v>
      </c>
      <c r="G17" s="4" t="s">
        <v>18</v>
      </c>
      <c r="H17" s="5">
        <v>225000</v>
      </c>
      <c r="I17" s="9" t="s">
        <v>63</v>
      </c>
      <c r="J17" s="6" t="s">
        <v>151</v>
      </c>
    </row>
    <row r="18" spans="1:10" ht="15.75" x14ac:dyDescent="0.25">
      <c r="A18" s="23" t="s">
        <v>149</v>
      </c>
      <c r="B18" s="10">
        <v>45883</v>
      </c>
      <c r="C18" s="10">
        <f t="shared" si="0"/>
        <v>45913</v>
      </c>
      <c r="D18" s="6" t="s">
        <v>159</v>
      </c>
      <c r="E18" s="12" t="s">
        <v>19</v>
      </c>
      <c r="F18" s="4" t="s">
        <v>239</v>
      </c>
      <c r="G18" s="4" t="s">
        <v>18</v>
      </c>
      <c r="H18" s="5">
        <v>755582.17</v>
      </c>
      <c r="I18" s="9" t="s">
        <v>63</v>
      </c>
      <c r="J18" s="6" t="s">
        <v>151</v>
      </c>
    </row>
    <row r="19" spans="1:10" ht="15.75" x14ac:dyDescent="0.25">
      <c r="A19" s="23" t="s">
        <v>80</v>
      </c>
      <c r="B19" s="10">
        <v>45876</v>
      </c>
      <c r="C19" s="10">
        <f t="shared" si="0"/>
        <v>45906</v>
      </c>
      <c r="D19" s="6" t="s">
        <v>159</v>
      </c>
      <c r="E19" s="12" t="s">
        <v>19</v>
      </c>
      <c r="F19" s="4" t="s">
        <v>239</v>
      </c>
      <c r="G19" s="4" t="s">
        <v>18</v>
      </c>
      <c r="H19" s="5">
        <v>-43545.599999999999</v>
      </c>
      <c r="I19" s="9" t="s">
        <v>63</v>
      </c>
      <c r="J19" s="6" t="s">
        <v>151</v>
      </c>
    </row>
    <row r="20" spans="1:10" ht="15.75" x14ac:dyDescent="0.25">
      <c r="A20" s="23" t="s">
        <v>81</v>
      </c>
      <c r="B20" s="10">
        <v>45881</v>
      </c>
      <c r="C20" s="10">
        <f t="shared" si="0"/>
        <v>45911</v>
      </c>
      <c r="D20" s="6" t="s">
        <v>159</v>
      </c>
      <c r="E20" s="12" t="s">
        <v>19</v>
      </c>
      <c r="F20" s="4" t="s">
        <v>239</v>
      </c>
      <c r="G20" s="4" t="s">
        <v>18</v>
      </c>
      <c r="H20" s="5">
        <v>-8359.5</v>
      </c>
      <c r="I20" s="9" t="s">
        <v>63</v>
      </c>
      <c r="J20" s="6" t="s">
        <v>151</v>
      </c>
    </row>
    <row r="21" spans="1:10" ht="15.75" x14ac:dyDescent="0.25">
      <c r="A21" s="23" t="s">
        <v>82</v>
      </c>
      <c r="B21" s="10">
        <v>45883</v>
      </c>
      <c r="C21" s="10">
        <f t="shared" si="0"/>
        <v>45913</v>
      </c>
      <c r="D21" s="6" t="s">
        <v>159</v>
      </c>
      <c r="E21" s="12" t="s">
        <v>19</v>
      </c>
      <c r="F21" s="4" t="s">
        <v>239</v>
      </c>
      <c r="G21" s="4" t="s">
        <v>18</v>
      </c>
      <c r="H21" s="5">
        <v>59308.2</v>
      </c>
      <c r="I21" s="9" t="s">
        <v>63</v>
      </c>
      <c r="J21" s="6" t="s">
        <v>151</v>
      </c>
    </row>
    <row r="22" spans="1:10" ht="15.75" x14ac:dyDescent="0.25">
      <c r="A22" s="23" t="s">
        <v>83</v>
      </c>
      <c r="B22" s="10">
        <v>45881</v>
      </c>
      <c r="C22" s="10">
        <f t="shared" si="0"/>
        <v>45911</v>
      </c>
      <c r="D22" s="6" t="s">
        <v>159</v>
      </c>
      <c r="E22" s="12" t="s">
        <v>19</v>
      </c>
      <c r="F22" s="4" t="s">
        <v>240</v>
      </c>
      <c r="G22" s="4" t="s">
        <v>18</v>
      </c>
      <c r="H22" s="5">
        <v>2423.7199999999998</v>
      </c>
      <c r="I22" s="9" t="s">
        <v>63</v>
      </c>
      <c r="J22" s="6" t="s">
        <v>151</v>
      </c>
    </row>
    <row r="23" spans="1:10" ht="15.75" x14ac:dyDescent="0.25">
      <c r="A23" s="23" t="s">
        <v>84</v>
      </c>
      <c r="B23" s="10">
        <v>45869</v>
      </c>
      <c r="C23" s="10">
        <f t="shared" si="0"/>
        <v>45899</v>
      </c>
      <c r="D23" s="6" t="s">
        <v>161</v>
      </c>
      <c r="E23" s="12" t="s">
        <v>153</v>
      </c>
      <c r="F23" s="4" t="s">
        <v>241</v>
      </c>
      <c r="G23" s="4" t="s">
        <v>18</v>
      </c>
      <c r="H23" s="5">
        <v>16000</v>
      </c>
      <c r="I23" s="9" t="s">
        <v>63</v>
      </c>
      <c r="J23" s="6" t="s">
        <v>151</v>
      </c>
    </row>
    <row r="24" spans="1:10" ht="15.75" x14ac:dyDescent="0.25">
      <c r="A24" s="23" t="s">
        <v>85</v>
      </c>
      <c r="B24" s="10">
        <v>45876</v>
      </c>
      <c r="C24" s="10">
        <f t="shared" si="0"/>
        <v>45906</v>
      </c>
      <c r="D24" s="6" t="s">
        <v>161</v>
      </c>
      <c r="E24" s="12" t="s">
        <v>153</v>
      </c>
      <c r="F24" s="4" t="s">
        <v>241</v>
      </c>
      <c r="G24" s="4" t="s">
        <v>18</v>
      </c>
      <c r="H24" s="5">
        <v>34681</v>
      </c>
      <c r="I24" s="9" t="s">
        <v>63</v>
      </c>
      <c r="J24" s="6" t="s">
        <v>151</v>
      </c>
    </row>
    <row r="25" spans="1:10" ht="15.75" x14ac:dyDescent="0.25">
      <c r="A25" s="23" t="s">
        <v>86</v>
      </c>
      <c r="B25" s="10">
        <v>45883</v>
      </c>
      <c r="C25" s="10">
        <f t="shared" si="0"/>
        <v>45913</v>
      </c>
      <c r="D25" s="6" t="s">
        <v>161</v>
      </c>
      <c r="E25" s="12" t="s">
        <v>153</v>
      </c>
      <c r="F25" s="4" t="s">
        <v>241</v>
      </c>
      <c r="G25" s="4" t="s">
        <v>18</v>
      </c>
      <c r="H25" s="5">
        <v>1200</v>
      </c>
      <c r="I25" s="9" t="s">
        <v>63</v>
      </c>
      <c r="J25" s="6" t="s">
        <v>151</v>
      </c>
    </row>
    <row r="26" spans="1:10" ht="15.75" x14ac:dyDescent="0.25">
      <c r="A26" s="23" t="s">
        <v>87</v>
      </c>
      <c r="B26" s="10">
        <v>45890</v>
      </c>
      <c r="C26" s="10">
        <f t="shared" si="0"/>
        <v>45920</v>
      </c>
      <c r="D26" s="6" t="s">
        <v>161</v>
      </c>
      <c r="E26" s="12" t="s">
        <v>153</v>
      </c>
      <c r="F26" s="4" t="s">
        <v>241</v>
      </c>
      <c r="G26" s="4" t="s">
        <v>18</v>
      </c>
      <c r="H26" s="5">
        <v>1200</v>
      </c>
      <c r="I26" s="9" t="s">
        <v>63</v>
      </c>
      <c r="J26" s="6" t="s">
        <v>151</v>
      </c>
    </row>
    <row r="27" spans="1:10" ht="15.75" x14ac:dyDescent="0.25">
      <c r="A27" s="23" t="s">
        <v>88</v>
      </c>
      <c r="B27" s="10">
        <v>45883</v>
      </c>
      <c r="C27" s="10">
        <f t="shared" si="0"/>
        <v>45913</v>
      </c>
      <c r="D27" s="6" t="s">
        <v>160</v>
      </c>
      <c r="E27" s="12" t="s">
        <v>21</v>
      </c>
      <c r="F27" s="4" t="s">
        <v>242</v>
      </c>
      <c r="G27" s="4" t="s">
        <v>18</v>
      </c>
      <c r="H27" s="5">
        <v>1200</v>
      </c>
      <c r="I27" s="9" t="s">
        <v>63</v>
      </c>
      <c r="J27" s="6" t="s">
        <v>151</v>
      </c>
    </row>
    <row r="28" spans="1:10" ht="15.75" x14ac:dyDescent="0.25">
      <c r="A28" s="23" t="s">
        <v>89</v>
      </c>
      <c r="B28" s="10">
        <v>45883</v>
      </c>
      <c r="C28" s="10">
        <f t="shared" si="0"/>
        <v>45913</v>
      </c>
      <c r="D28" s="4" t="s">
        <v>162</v>
      </c>
      <c r="E28" s="12" t="s">
        <v>22</v>
      </c>
      <c r="F28" s="4" t="s">
        <v>243</v>
      </c>
      <c r="G28" s="4" t="s">
        <v>18</v>
      </c>
      <c r="H28" s="5">
        <v>1200</v>
      </c>
      <c r="I28" s="9" t="s">
        <v>63</v>
      </c>
      <c r="J28" s="6" t="s">
        <v>151</v>
      </c>
    </row>
    <row r="29" spans="1:10" ht="15.75" x14ac:dyDescent="0.25">
      <c r="A29" s="23" t="s">
        <v>90</v>
      </c>
      <c r="B29" s="10">
        <v>45866</v>
      </c>
      <c r="C29" s="10">
        <f t="shared" si="0"/>
        <v>45896</v>
      </c>
      <c r="D29" s="4" t="s">
        <v>163</v>
      </c>
      <c r="E29" s="12" t="s">
        <v>23</v>
      </c>
      <c r="F29" s="4" t="s">
        <v>244</v>
      </c>
      <c r="G29" s="4" t="s">
        <v>18</v>
      </c>
      <c r="H29" s="5">
        <v>643489.07999999996</v>
      </c>
      <c r="I29" s="9" t="s">
        <v>63</v>
      </c>
      <c r="J29" s="6" t="s">
        <v>151</v>
      </c>
    </row>
    <row r="30" spans="1:10" ht="15.75" x14ac:dyDescent="0.25">
      <c r="A30" s="23" t="s">
        <v>91</v>
      </c>
      <c r="B30" s="10">
        <v>45890</v>
      </c>
      <c r="C30" s="10">
        <f t="shared" si="0"/>
        <v>45920</v>
      </c>
      <c r="D30" s="4" t="s">
        <v>163</v>
      </c>
      <c r="E30" s="12" t="s">
        <v>23</v>
      </c>
      <c r="F30" s="4" t="s">
        <v>245</v>
      </c>
      <c r="G30" s="4" t="s">
        <v>18</v>
      </c>
      <c r="H30" s="5">
        <v>56094</v>
      </c>
      <c r="I30" s="9" t="s">
        <v>63</v>
      </c>
      <c r="J30" s="6" t="s">
        <v>151</v>
      </c>
    </row>
    <row r="31" spans="1:10" ht="15.75" x14ac:dyDescent="0.25">
      <c r="A31" s="23" t="s">
        <v>92</v>
      </c>
      <c r="B31" s="10">
        <v>45890</v>
      </c>
      <c r="C31" s="10">
        <f t="shared" si="0"/>
        <v>45920</v>
      </c>
      <c r="D31" s="4" t="s">
        <v>164</v>
      </c>
      <c r="E31" s="12" t="s">
        <v>24</v>
      </c>
      <c r="F31" s="4" t="s">
        <v>246</v>
      </c>
      <c r="G31" s="6" t="s">
        <v>25</v>
      </c>
      <c r="H31" s="5">
        <v>38759.480000000003</v>
      </c>
      <c r="I31" s="9" t="s">
        <v>63</v>
      </c>
      <c r="J31" s="6" t="s">
        <v>170</v>
      </c>
    </row>
    <row r="32" spans="1:10" ht="15.75" x14ac:dyDescent="0.25">
      <c r="A32" s="24" t="s">
        <v>93</v>
      </c>
      <c r="B32" s="10">
        <v>45891</v>
      </c>
      <c r="C32" s="10">
        <f t="shared" si="0"/>
        <v>45921</v>
      </c>
      <c r="D32" s="4" t="s">
        <v>165</v>
      </c>
      <c r="E32" s="7" t="s">
        <v>26</v>
      </c>
      <c r="F32" s="4" t="s">
        <v>248</v>
      </c>
      <c r="G32" s="6" t="s">
        <v>17</v>
      </c>
      <c r="H32" s="5">
        <v>10726.2</v>
      </c>
      <c r="I32" s="9" t="s">
        <v>63</v>
      </c>
      <c r="J32" s="6" t="s">
        <v>168</v>
      </c>
    </row>
    <row r="33" spans="1:10" ht="15.75" x14ac:dyDescent="0.25">
      <c r="A33" s="24" t="s">
        <v>94</v>
      </c>
      <c r="B33" s="10">
        <v>45874</v>
      </c>
      <c r="C33" s="10">
        <f t="shared" si="0"/>
        <v>45904</v>
      </c>
      <c r="D33" s="4" t="s">
        <v>166</v>
      </c>
      <c r="E33" s="7" t="s">
        <v>27</v>
      </c>
      <c r="F33" s="4" t="s">
        <v>249</v>
      </c>
      <c r="G33" s="6" t="s">
        <v>28</v>
      </c>
      <c r="H33" s="5">
        <v>45595.199999999997</v>
      </c>
      <c r="I33" s="9" t="s">
        <v>63</v>
      </c>
      <c r="J33" s="6" t="s">
        <v>170</v>
      </c>
    </row>
    <row r="34" spans="1:10" ht="15.75" x14ac:dyDescent="0.25">
      <c r="A34" s="24" t="s">
        <v>95</v>
      </c>
      <c r="B34" s="10">
        <v>45875</v>
      </c>
      <c r="C34" s="10">
        <f t="shared" si="0"/>
        <v>45905</v>
      </c>
      <c r="D34" s="4" t="s">
        <v>166</v>
      </c>
      <c r="E34" s="7" t="s">
        <v>27</v>
      </c>
      <c r="F34" s="4" t="s">
        <v>249</v>
      </c>
      <c r="G34" s="6" t="s">
        <v>28</v>
      </c>
      <c r="H34" s="16">
        <v>89680</v>
      </c>
      <c r="I34" s="9" t="s">
        <v>63</v>
      </c>
      <c r="J34" s="6" t="s">
        <v>170</v>
      </c>
    </row>
    <row r="35" spans="1:10" ht="15.75" x14ac:dyDescent="0.25">
      <c r="A35" s="24" t="s">
        <v>96</v>
      </c>
      <c r="B35" s="10">
        <v>45874</v>
      </c>
      <c r="C35" s="10">
        <f t="shared" si="0"/>
        <v>45904</v>
      </c>
      <c r="D35" s="4" t="s">
        <v>166</v>
      </c>
      <c r="E35" s="7" t="s">
        <v>27</v>
      </c>
      <c r="F35" s="4" t="s">
        <v>250</v>
      </c>
      <c r="G35" s="6" t="s">
        <v>28</v>
      </c>
      <c r="H35" s="16">
        <v>11103.8</v>
      </c>
      <c r="I35" s="9" t="s">
        <v>63</v>
      </c>
      <c r="J35" s="6" t="s">
        <v>170</v>
      </c>
    </row>
    <row r="36" spans="1:10" ht="15.75" x14ac:dyDescent="0.25">
      <c r="A36" s="24" t="s">
        <v>97</v>
      </c>
      <c r="B36" s="10">
        <v>45894</v>
      </c>
      <c r="C36" s="10">
        <f t="shared" si="0"/>
        <v>45924</v>
      </c>
      <c r="D36" s="4" t="s">
        <v>166</v>
      </c>
      <c r="E36" s="7" t="s">
        <v>27</v>
      </c>
      <c r="F36" s="4" t="s">
        <v>250</v>
      </c>
      <c r="G36" s="6" t="s">
        <v>28</v>
      </c>
      <c r="H36" s="16">
        <v>12472.6</v>
      </c>
      <c r="I36" s="9" t="s">
        <v>63</v>
      </c>
      <c r="J36" s="6" t="s">
        <v>170</v>
      </c>
    </row>
    <row r="37" spans="1:10" ht="15.75" x14ac:dyDescent="0.25">
      <c r="A37" s="24" t="s">
        <v>98</v>
      </c>
      <c r="B37" s="10">
        <v>45874</v>
      </c>
      <c r="C37" s="10">
        <f t="shared" si="0"/>
        <v>45904</v>
      </c>
      <c r="D37" s="4" t="s">
        <v>166</v>
      </c>
      <c r="E37" s="7" t="s">
        <v>27</v>
      </c>
      <c r="F37" s="22" t="s">
        <v>251</v>
      </c>
      <c r="G37" s="6" t="s">
        <v>28</v>
      </c>
      <c r="H37" s="16">
        <v>22054.2</v>
      </c>
      <c r="I37" s="9" t="s">
        <v>63</v>
      </c>
      <c r="J37" s="6" t="s">
        <v>170</v>
      </c>
    </row>
    <row r="38" spans="1:10" ht="15.75" x14ac:dyDescent="0.25">
      <c r="A38" s="24" t="s">
        <v>99</v>
      </c>
      <c r="B38" s="10">
        <v>45894</v>
      </c>
      <c r="C38" s="10">
        <f t="shared" si="0"/>
        <v>45924</v>
      </c>
      <c r="D38" s="4" t="s">
        <v>166</v>
      </c>
      <c r="E38" s="7" t="s">
        <v>27</v>
      </c>
      <c r="F38" s="22" t="s">
        <v>251</v>
      </c>
      <c r="G38" s="6" t="s">
        <v>28</v>
      </c>
      <c r="H38" s="16">
        <v>4828.5</v>
      </c>
      <c r="I38" s="9" t="s">
        <v>63</v>
      </c>
      <c r="J38" s="6" t="s">
        <v>170</v>
      </c>
    </row>
    <row r="39" spans="1:10" ht="15.75" x14ac:dyDescent="0.25">
      <c r="A39" s="4" t="s">
        <v>100</v>
      </c>
      <c r="B39" s="10">
        <v>45853</v>
      </c>
      <c r="C39" s="10">
        <f t="shared" si="0"/>
        <v>45883</v>
      </c>
      <c r="D39" s="29" t="s">
        <v>188</v>
      </c>
      <c r="E39" s="12" t="s">
        <v>187</v>
      </c>
      <c r="F39" s="4" t="s">
        <v>252</v>
      </c>
      <c r="G39" s="6" t="s">
        <v>20</v>
      </c>
      <c r="H39" s="16">
        <v>5192</v>
      </c>
      <c r="I39" s="9" t="s">
        <v>63</v>
      </c>
      <c r="J39" s="6" t="s">
        <v>174</v>
      </c>
    </row>
    <row r="40" spans="1:10" ht="15.75" x14ac:dyDescent="0.25">
      <c r="A40" s="4" t="s">
        <v>101</v>
      </c>
      <c r="B40" s="10">
        <v>45888</v>
      </c>
      <c r="C40" s="10">
        <f t="shared" si="0"/>
        <v>45918</v>
      </c>
      <c r="D40" s="4" t="s">
        <v>167</v>
      </c>
      <c r="E40" s="12" t="s">
        <v>29</v>
      </c>
      <c r="F40" s="4" t="s">
        <v>253</v>
      </c>
      <c r="G40" s="6" t="s">
        <v>30</v>
      </c>
      <c r="H40" s="16">
        <v>16895.240000000002</v>
      </c>
      <c r="I40" s="9" t="s">
        <v>63</v>
      </c>
      <c r="J40" s="6" t="s">
        <v>169</v>
      </c>
    </row>
    <row r="41" spans="1:10" ht="15.75" x14ac:dyDescent="0.25">
      <c r="A41" s="4" t="s">
        <v>102</v>
      </c>
      <c r="B41" s="10">
        <v>45874</v>
      </c>
      <c r="C41" s="10">
        <f t="shared" si="0"/>
        <v>45904</v>
      </c>
      <c r="D41" s="4" t="s">
        <v>225</v>
      </c>
      <c r="E41" s="12" t="s">
        <v>31</v>
      </c>
      <c r="F41" s="4" t="s">
        <v>254</v>
      </c>
      <c r="G41" s="6" t="s">
        <v>184</v>
      </c>
      <c r="H41" s="5">
        <v>116772.68</v>
      </c>
      <c r="I41" s="9" t="s">
        <v>63</v>
      </c>
      <c r="J41" s="6" t="s">
        <v>175</v>
      </c>
    </row>
    <row r="42" spans="1:10" ht="15.75" x14ac:dyDescent="0.25">
      <c r="A42" s="4" t="s">
        <v>299</v>
      </c>
      <c r="B42" s="10">
        <v>45866</v>
      </c>
      <c r="C42" s="10">
        <f t="shared" si="0"/>
        <v>45896</v>
      </c>
      <c r="D42" s="4" t="s">
        <v>213</v>
      </c>
      <c r="E42" s="12" t="s">
        <v>32</v>
      </c>
      <c r="F42" s="4" t="s">
        <v>255</v>
      </c>
      <c r="G42" s="6" t="s">
        <v>20</v>
      </c>
      <c r="H42" s="5">
        <v>57254.7</v>
      </c>
      <c r="I42" s="9" t="s">
        <v>63</v>
      </c>
      <c r="J42" s="6" t="s">
        <v>172</v>
      </c>
    </row>
    <row r="43" spans="1:10" ht="15.75" x14ac:dyDescent="0.25">
      <c r="A43" s="4" t="s">
        <v>103</v>
      </c>
      <c r="B43" s="10">
        <v>45875</v>
      </c>
      <c r="C43" s="10">
        <f t="shared" si="0"/>
        <v>45905</v>
      </c>
      <c r="D43" s="4" t="s">
        <v>213</v>
      </c>
      <c r="E43" s="12" t="s">
        <v>32</v>
      </c>
      <c r="F43" s="4" t="s">
        <v>256</v>
      </c>
      <c r="G43" s="6" t="s">
        <v>20</v>
      </c>
      <c r="H43" s="5">
        <v>62021.41</v>
      </c>
      <c r="I43" s="9" t="s">
        <v>63</v>
      </c>
      <c r="J43" s="6" t="s">
        <v>172</v>
      </c>
    </row>
    <row r="44" spans="1:10" ht="15.75" x14ac:dyDescent="0.25">
      <c r="A44" s="4" t="s">
        <v>104</v>
      </c>
      <c r="B44" s="10">
        <v>45854</v>
      </c>
      <c r="C44" s="10">
        <f t="shared" si="0"/>
        <v>45884</v>
      </c>
      <c r="D44" s="4" t="s">
        <v>205</v>
      </c>
      <c r="E44" s="13" t="s">
        <v>33</v>
      </c>
      <c r="F44" s="4" t="s">
        <v>257</v>
      </c>
      <c r="G44" s="6" t="s">
        <v>17</v>
      </c>
      <c r="H44" s="5">
        <v>124490</v>
      </c>
      <c r="I44" s="9" t="s">
        <v>63</v>
      </c>
      <c r="J44" s="6" t="s">
        <v>168</v>
      </c>
    </row>
    <row r="45" spans="1:10" ht="15.75" x14ac:dyDescent="0.25">
      <c r="A45" s="4" t="s">
        <v>105</v>
      </c>
      <c r="B45" s="10">
        <v>45882</v>
      </c>
      <c r="C45" s="10">
        <f t="shared" si="0"/>
        <v>45912</v>
      </c>
      <c r="D45" s="4" t="s">
        <v>205</v>
      </c>
      <c r="E45" s="13" t="s">
        <v>33</v>
      </c>
      <c r="F45" s="4" t="s">
        <v>258</v>
      </c>
      <c r="G45" s="6" t="s">
        <v>17</v>
      </c>
      <c r="H45" s="5">
        <v>67224.600000000006</v>
      </c>
      <c r="I45" s="9" t="s">
        <v>63</v>
      </c>
      <c r="J45" s="6" t="s">
        <v>168</v>
      </c>
    </row>
    <row r="46" spans="1:10" ht="15.75" x14ac:dyDescent="0.25">
      <c r="A46" s="4" t="s">
        <v>106</v>
      </c>
      <c r="B46" s="10">
        <v>45840</v>
      </c>
      <c r="C46" s="10">
        <f t="shared" si="0"/>
        <v>45870</v>
      </c>
      <c r="D46" s="4" t="s">
        <v>222</v>
      </c>
      <c r="E46" s="12" t="s">
        <v>34</v>
      </c>
      <c r="F46" s="4" t="s">
        <v>259</v>
      </c>
      <c r="G46" s="6" t="s">
        <v>20</v>
      </c>
      <c r="H46" s="5">
        <v>21795.98</v>
      </c>
      <c r="I46" s="9" t="s">
        <v>63</v>
      </c>
      <c r="J46" s="6" t="s">
        <v>172</v>
      </c>
    </row>
    <row r="47" spans="1:10" ht="15.75" x14ac:dyDescent="0.25">
      <c r="A47" s="4" t="s">
        <v>107</v>
      </c>
      <c r="B47" s="10">
        <v>45890</v>
      </c>
      <c r="C47" s="10">
        <f t="shared" si="0"/>
        <v>45920</v>
      </c>
      <c r="D47" s="4" t="s">
        <v>223</v>
      </c>
      <c r="E47" s="12" t="s">
        <v>35</v>
      </c>
      <c r="F47" s="4" t="s">
        <v>260</v>
      </c>
      <c r="G47" s="6" t="s">
        <v>36</v>
      </c>
      <c r="H47" s="5">
        <v>56640</v>
      </c>
      <c r="I47" s="9" t="s">
        <v>63</v>
      </c>
      <c r="J47" s="6" t="s">
        <v>171</v>
      </c>
    </row>
    <row r="48" spans="1:10" ht="15.75" x14ac:dyDescent="0.25">
      <c r="A48" s="4" t="s">
        <v>108</v>
      </c>
      <c r="B48" s="10">
        <v>45874</v>
      </c>
      <c r="C48" s="10">
        <f t="shared" si="0"/>
        <v>45904</v>
      </c>
      <c r="D48" s="4" t="s">
        <v>224</v>
      </c>
      <c r="E48" s="12" t="s">
        <v>37</v>
      </c>
      <c r="F48" s="4" t="s">
        <v>261</v>
      </c>
      <c r="G48" s="6" t="s">
        <v>38</v>
      </c>
      <c r="H48" s="17">
        <v>32597.5</v>
      </c>
      <c r="I48" s="9" t="s">
        <v>63</v>
      </c>
      <c r="J48" s="6" t="s">
        <v>176</v>
      </c>
    </row>
    <row r="49" spans="1:10" ht="15.75" x14ac:dyDescent="0.25">
      <c r="A49" s="4" t="s">
        <v>109</v>
      </c>
      <c r="B49" s="10">
        <v>45874</v>
      </c>
      <c r="C49" s="10">
        <f t="shared" si="0"/>
        <v>45904</v>
      </c>
      <c r="D49" s="4" t="s">
        <v>202</v>
      </c>
      <c r="E49" s="12" t="s">
        <v>39</v>
      </c>
      <c r="F49" s="4" t="s">
        <v>262</v>
      </c>
      <c r="G49" s="6" t="s">
        <v>17</v>
      </c>
      <c r="H49" s="5">
        <v>179840</v>
      </c>
      <c r="I49" s="9" t="s">
        <v>63</v>
      </c>
      <c r="J49" s="6" t="s">
        <v>176</v>
      </c>
    </row>
    <row r="50" spans="1:10" ht="15.75" x14ac:dyDescent="0.25">
      <c r="A50" s="4" t="s">
        <v>110</v>
      </c>
      <c r="B50" s="10">
        <v>45874</v>
      </c>
      <c r="C50" s="10">
        <f t="shared" si="0"/>
        <v>45904</v>
      </c>
      <c r="D50" s="4" t="s">
        <v>202</v>
      </c>
      <c r="E50" s="12" t="s">
        <v>39</v>
      </c>
      <c r="F50" s="4" t="s">
        <v>262</v>
      </c>
      <c r="G50" s="6" t="s">
        <v>17</v>
      </c>
      <c r="H50" s="5">
        <v>9661.5</v>
      </c>
      <c r="I50" s="9" t="s">
        <v>63</v>
      </c>
      <c r="J50" s="6" t="s">
        <v>176</v>
      </c>
    </row>
    <row r="51" spans="1:10" ht="15.75" x14ac:dyDescent="0.25">
      <c r="A51" s="4" t="s">
        <v>111</v>
      </c>
      <c r="B51" s="10">
        <v>45876</v>
      </c>
      <c r="C51" s="10">
        <f t="shared" si="0"/>
        <v>45906</v>
      </c>
      <c r="D51" s="4" t="s">
        <v>214</v>
      </c>
      <c r="E51" s="12" t="s">
        <v>178</v>
      </c>
      <c r="F51" s="4" t="s">
        <v>263</v>
      </c>
      <c r="G51" s="6" t="s">
        <v>18</v>
      </c>
      <c r="H51" s="5">
        <v>1458.58</v>
      </c>
      <c r="I51" s="9" t="s">
        <v>63</v>
      </c>
      <c r="J51" s="6" t="s">
        <v>151</v>
      </c>
    </row>
    <row r="52" spans="1:10" ht="15.75" x14ac:dyDescent="0.25">
      <c r="A52" s="4" t="s">
        <v>112</v>
      </c>
      <c r="B52" s="10">
        <v>45875</v>
      </c>
      <c r="C52" s="10">
        <f t="shared" si="0"/>
        <v>45905</v>
      </c>
      <c r="D52" s="4" t="s">
        <v>203</v>
      </c>
      <c r="E52" s="12" t="s">
        <v>40</v>
      </c>
      <c r="F52" s="4" t="s">
        <v>264</v>
      </c>
      <c r="G52" s="6" t="s">
        <v>58</v>
      </c>
      <c r="H52" s="5">
        <v>106705.04</v>
      </c>
      <c r="I52" s="9" t="s">
        <v>63</v>
      </c>
      <c r="J52" s="6" t="s">
        <v>177</v>
      </c>
    </row>
    <row r="53" spans="1:10" ht="15.75" x14ac:dyDescent="0.25">
      <c r="A53" s="4" t="s">
        <v>113</v>
      </c>
      <c r="B53" s="10">
        <v>45870</v>
      </c>
      <c r="C53" s="10">
        <f t="shared" si="0"/>
        <v>45900</v>
      </c>
      <c r="D53" s="4" t="s">
        <v>204</v>
      </c>
      <c r="E53" s="7" t="s">
        <v>41</v>
      </c>
      <c r="F53" s="4" t="s">
        <v>265</v>
      </c>
      <c r="G53" s="6" t="s">
        <v>38</v>
      </c>
      <c r="H53" s="5">
        <v>173802</v>
      </c>
      <c r="I53" s="9" t="s">
        <v>63</v>
      </c>
      <c r="J53" s="6" t="s">
        <v>176</v>
      </c>
    </row>
    <row r="54" spans="1:10" ht="15.75" x14ac:dyDescent="0.25">
      <c r="A54" s="4" t="s">
        <v>76</v>
      </c>
      <c r="B54" s="10">
        <v>45876</v>
      </c>
      <c r="C54" s="10">
        <f t="shared" si="0"/>
        <v>45906</v>
      </c>
      <c r="D54" s="4" t="s">
        <v>206</v>
      </c>
      <c r="E54" s="7" t="s">
        <v>179</v>
      </c>
      <c r="F54" s="4" t="s">
        <v>266</v>
      </c>
      <c r="G54" s="6" t="s">
        <v>42</v>
      </c>
      <c r="H54" s="18">
        <v>78422.8</v>
      </c>
      <c r="I54" s="9" t="s">
        <v>63</v>
      </c>
      <c r="J54" s="6" t="s">
        <v>180</v>
      </c>
    </row>
    <row r="55" spans="1:10" ht="15.75" x14ac:dyDescent="0.25">
      <c r="A55" s="4" t="s">
        <v>114</v>
      </c>
      <c r="B55" s="10">
        <v>45873</v>
      </c>
      <c r="C55" s="10">
        <f t="shared" si="0"/>
        <v>45903</v>
      </c>
      <c r="D55" s="4" t="s">
        <v>206</v>
      </c>
      <c r="E55" s="7" t="s">
        <v>179</v>
      </c>
      <c r="F55" s="4" t="s">
        <v>267</v>
      </c>
      <c r="G55" s="6" t="s">
        <v>17</v>
      </c>
      <c r="H55" s="16">
        <v>199018.8</v>
      </c>
      <c r="I55" s="9" t="s">
        <v>63</v>
      </c>
      <c r="J55" s="6" t="s">
        <v>168</v>
      </c>
    </row>
    <row r="56" spans="1:10" ht="15.75" x14ac:dyDescent="0.25">
      <c r="A56" s="4" t="s">
        <v>115</v>
      </c>
      <c r="B56" s="10">
        <v>45894</v>
      </c>
      <c r="C56" s="10">
        <f t="shared" si="0"/>
        <v>45924</v>
      </c>
      <c r="D56" s="4" t="s">
        <v>206</v>
      </c>
      <c r="E56" s="7" t="s">
        <v>179</v>
      </c>
      <c r="F56" s="4" t="s">
        <v>268</v>
      </c>
      <c r="G56" s="6" t="s">
        <v>28</v>
      </c>
      <c r="H56" s="16">
        <v>197036.4</v>
      </c>
      <c r="I56" s="9" t="s">
        <v>63</v>
      </c>
      <c r="J56" s="6" t="s">
        <v>170</v>
      </c>
    </row>
    <row r="57" spans="1:10" ht="15.75" x14ac:dyDescent="0.25">
      <c r="A57" s="4" t="s">
        <v>116</v>
      </c>
      <c r="B57" s="10">
        <v>45873</v>
      </c>
      <c r="C57" s="10">
        <f t="shared" si="0"/>
        <v>45903</v>
      </c>
      <c r="D57" s="4" t="s">
        <v>210</v>
      </c>
      <c r="E57" s="7" t="s">
        <v>64</v>
      </c>
      <c r="F57" s="4" t="s">
        <v>269</v>
      </c>
      <c r="G57" s="6" t="s">
        <v>181</v>
      </c>
      <c r="H57" s="16">
        <v>43955</v>
      </c>
      <c r="I57" s="9" t="s">
        <v>63</v>
      </c>
      <c r="J57" s="6" t="s">
        <v>180</v>
      </c>
    </row>
    <row r="58" spans="1:10" ht="15.75" x14ac:dyDescent="0.25">
      <c r="A58" s="4" t="s">
        <v>117</v>
      </c>
      <c r="B58" s="10">
        <v>45873</v>
      </c>
      <c r="C58" s="10">
        <f t="shared" si="0"/>
        <v>45903</v>
      </c>
      <c r="D58" s="4" t="s">
        <v>210</v>
      </c>
      <c r="E58" s="7" t="s">
        <v>64</v>
      </c>
      <c r="F58" s="6" t="s">
        <v>270</v>
      </c>
      <c r="G58" s="6" t="s">
        <v>17</v>
      </c>
      <c r="H58" s="16">
        <v>58411</v>
      </c>
      <c r="I58" s="9" t="s">
        <v>63</v>
      </c>
      <c r="J58" s="6" t="s">
        <v>168</v>
      </c>
    </row>
    <row r="59" spans="1:10" ht="15.75" x14ac:dyDescent="0.25">
      <c r="A59" s="6" t="s">
        <v>118</v>
      </c>
      <c r="B59" s="10">
        <v>45884</v>
      </c>
      <c r="C59" s="10">
        <f t="shared" si="0"/>
        <v>45914</v>
      </c>
      <c r="D59" s="4" t="s">
        <v>227</v>
      </c>
      <c r="E59" s="7" t="s">
        <v>226</v>
      </c>
      <c r="F59" s="6" t="s">
        <v>271</v>
      </c>
      <c r="G59" s="6" t="s">
        <v>182</v>
      </c>
      <c r="H59" s="16">
        <v>158120</v>
      </c>
      <c r="I59" s="9" t="s">
        <v>63</v>
      </c>
      <c r="J59" s="6" t="s">
        <v>185</v>
      </c>
    </row>
    <row r="60" spans="1:10" ht="15.75" x14ac:dyDescent="0.25">
      <c r="A60" s="6" t="s">
        <v>119</v>
      </c>
      <c r="B60" s="10">
        <v>45881</v>
      </c>
      <c r="C60" s="10">
        <f t="shared" si="0"/>
        <v>45911</v>
      </c>
      <c r="D60" s="4" t="s">
        <v>207</v>
      </c>
      <c r="E60" s="7" t="s">
        <v>43</v>
      </c>
      <c r="F60" s="6" t="s">
        <v>272</v>
      </c>
      <c r="G60" s="6" t="s">
        <v>38</v>
      </c>
      <c r="H60" s="16">
        <v>41300</v>
      </c>
      <c r="I60" s="9" t="s">
        <v>63</v>
      </c>
      <c r="J60" s="6" t="s">
        <v>176</v>
      </c>
    </row>
    <row r="61" spans="1:10" ht="15.75" x14ac:dyDescent="0.25">
      <c r="A61" s="6" t="s">
        <v>120</v>
      </c>
      <c r="B61" s="10">
        <v>45881</v>
      </c>
      <c r="C61" s="10">
        <f t="shared" si="0"/>
        <v>45911</v>
      </c>
      <c r="D61" s="4" t="s">
        <v>211</v>
      </c>
      <c r="E61" s="7" t="s">
        <v>44</v>
      </c>
      <c r="F61" s="4" t="s">
        <v>273</v>
      </c>
      <c r="G61" s="4" t="s">
        <v>28</v>
      </c>
      <c r="H61" s="16">
        <v>17936</v>
      </c>
      <c r="I61" s="9" t="s">
        <v>63</v>
      </c>
      <c r="J61" s="6" t="s">
        <v>170</v>
      </c>
    </row>
    <row r="62" spans="1:10" ht="15.75" x14ac:dyDescent="0.25">
      <c r="A62" s="6" t="s">
        <v>121</v>
      </c>
      <c r="B62" s="10">
        <v>45885</v>
      </c>
      <c r="C62" s="10">
        <f t="shared" si="0"/>
        <v>45915</v>
      </c>
      <c r="D62" s="4" t="s">
        <v>212</v>
      </c>
      <c r="E62" s="7" t="s">
        <v>45</v>
      </c>
      <c r="F62" s="4" t="s">
        <v>274</v>
      </c>
      <c r="G62" s="4" t="s">
        <v>28</v>
      </c>
      <c r="H62" s="16">
        <v>105120</v>
      </c>
      <c r="I62" s="9" t="s">
        <v>63</v>
      </c>
      <c r="J62" s="6" t="s">
        <v>170</v>
      </c>
    </row>
    <row r="63" spans="1:10" ht="15.75" x14ac:dyDescent="0.25">
      <c r="A63" s="6" t="s">
        <v>122</v>
      </c>
      <c r="B63" s="10">
        <v>45873</v>
      </c>
      <c r="C63" s="10">
        <f t="shared" si="0"/>
        <v>45903</v>
      </c>
      <c r="D63" s="4" t="s">
        <v>215</v>
      </c>
      <c r="E63" s="7" t="s">
        <v>46</v>
      </c>
      <c r="F63" s="4" t="s">
        <v>275</v>
      </c>
      <c r="G63" s="4" t="s">
        <v>38</v>
      </c>
      <c r="H63" s="16">
        <v>92777.9</v>
      </c>
      <c r="I63" s="9" t="s">
        <v>63</v>
      </c>
      <c r="J63" s="6" t="s">
        <v>176</v>
      </c>
    </row>
    <row r="64" spans="1:10" ht="15.75" x14ac:dyDescent="0.25">
      <c r="A64" s="6" t="s">
        <v>123</v>
      </c>
      <c r="B64" s="10">
        <v>45891</v>
      </c>
      <c r="C64" s="10">
        <f t="shared" si="0"/>
        <v>45921</v>
      </c>
      <c r="D64" s="4" t="s">
        <v>215</v>
      </c>
      <c r="E64" s="7" t="s">
        <v>46</v>
      </c>
      <c r="F64" s="4" t="s">
        <v>275</v>
      </c>
      <c r="G64" s="4" t="s">
        <v>38</v>
      </c>
      <c r="H64" s="16">
        <v>247210</v>
      </c>
      <c r="I64" s="9" t="s">
        <v>63</v>
      </c>
      <c r="J64" s="6" t="s">
        <v>176</v>
      </c>
    </row>
    <row r="65" spans="1:10" ht="15.75" x14ac:dyDescent="0.25">
      <c r="A65" s="6" t="s">
        <v>124</v>
      </c>
      <c r="B65" s="10">
        <v>45894</v>
      </c>
      <c r="C65" s="10">
        <f t="shared" si="0"/>
        <v>45924</v>
      </c>
      <c r="D65" s="4" t="s">
        <v>215</v>
      </c>
      <c r="E65" s="7" t="s">
        <v>46</v>
      </c>
      <c r="F65" s="4" t="s">
        <v>276</v>
      </c>
      <c r="G65" s="4" t="s">
        <v>38</v>
      </c>
      <c r="H65" s="16">
        <v>174168</v>
      </c>
      <c r="I65" s="9" t="s">
        <v>63</v>
      </c>
      <c r="J65" s="6" t="s">
        <v>176</v>
      </c>
    </row>
    <row r="66" spans="1:10" ht="15.75" x14ac:dyDescent="0.25">
      <c r="A66" s="6" t="s">
        <v>125</v>
      </c>
      <c r="B66" s="10">
        <v>45889</v>
      </c>
      <c r="C66" s="10">
        <f t="shared" si="0"/>
        <v>45919</v>
      </c>
      <c r="D66" s="4" t="s">
        <v>219</v>
      </c>
      <c r="E66" s="7" t="s">
        <v>47</v>
      </c>
      <c r="F66" s="4" t="s">
        <v>277</v>
      </c>
      <c r="G66" s="4" t="s">
        <v>17</v>
      </c>
      <c r="H66" s="16">
        <v>174168</v>
      </c>
      <c r="I66" s="9" t="s">
        <v>63</v>
      </c>
      <c r="J66" s="6" t="s">
        <v>186</v>
      </c>
    </row>
    <row r="67" spans="1:10" ht="15.75" x14ac:dyDescent="0.25">
      <c r="A67" s="6" t="s">
        <v>126</v>
      </c>
      <c r="B67" s="10">
        <v>45891</v>
      </c>
      <c r="C67" s="10">
        <f t="shared" ref="C67:C91" si="1">+B67+30</f>
        <v>45921</v>
      </c>
      <c r="D67" s="4" t="s">
        <v>200</v>
      </c>
      <c r="E67" s="7" t="s">
        <v>48</v>
      </c>
      <c r="F67" s="4" t="s">
        <v>278</v>
      </c>
      <c r="G67" s="4" t="s">
        <v>38</v>
      </c>
      <c r="H67" s="16">
        <v>127685</v>
      </c>
      <c r="I67" s="9" t="s">
        <v>63</v>
      </c>
      <c r="J67" s="6" t="s">
        <v>176</v>
      </c>
    </row>
    <row r="68" spans="1:10" ht="15.75" x14ac:dyDescent="0.25">
      <c r="A68" s="6" t="s">
        <v>127</v>
      </c>
      <c r="B68" s="10">
        <v>45884</v>
      </c>
      <c r="C68" s="10">
        <f t="shared" si="1"/>
        <v>45914</v>
      </c>
      <c r="D68" s="4" t="s">
        <v>200</v>
      </c>
      <c r="E68" s="7" t="s">
        <v>48</v>
      </c>
      <c r="F68" s="4" t="s">
        <v>279</v>
      </c>
      <c r="G68" s="4" t="s">
        <v>17</v>
      </c>
      <c r="H68" s="16">
        <v>197750</v>
      </c>
      <c r="I68" s="9" t="s">
        <v>63</v>
      </c>
      <c r="J68" s="6" t="s">
        <v>168</v>
      </c>
    </row>
    <row r="69" spans="1:10" ht="15.75" x14ac:dyDescent="0.25">
      <c r="A69" s="6" t="s">
        <v>128</v>
      </c>
      <c r="B69" s="10">
        <v>45873</v>
      </c>
      <c r="C69" s="10">
        <f t="shared" si="1"/>
        <v>45903</v>
      </c>
      <c r="D69" s="4" t="s">
        <v>199</v>
      </c>
      <c r="E69" s="7" t="s">
        <v>189</v>
      </c>
      <c r="F69" s="4" t="s">
        <v>280</v>
      </c>
      <c r="G69" s="4" t="s">
        <v>17</v>
      </c>
      <c r="H69" s="16">
        <v>89780.63</v>
      </c>
      <c r="I69" s="9" t="s">
        <v>63</v>
      </c>
      <c r="J69" s="6" t="s">
        <v>168</v>
      </c>
    </row>
    <row r="70" spans="1:10" ht="15.75" x14ac:dyDescent="0.25">
      <c r="A70" s="6" t="s">
        <v>129</v>
      </c>
      <c r="B70" s="10">
        <v>45880</v>
      </c>
      <c r="C70" s="10">
        <f t="shared" si="1"/>
        <v>45910</v>
      </c>
      <c r="D70" s="4" t="s">
        <v>199</v>
      </c>
      <c r="E70" s="7" t="s">
        <v>189</v>
      </c>
      <c r="F70" s="4" t="s">
        <v>281</v>
      </c>
      <c r="G70" s="4" t="s">
        <v>17</v>
      </c>
      <c r="H70" s="16">
        <v>29926.880000000001</v>
      </c>
      <c r="I70" s="9" t="s">
        <v>63</v>
      </c>
      <c r="J70" s="6" t="s">
        <v>168</v>
      </c>
    </row>
    <row r="71" spans="1:10" ht="15.75" x14ac:dyDescent="0.25">
      <c r="A71" s="6" t="s">
        <v>130</v>
      </c>
      <c r="B71" s="10">
        <v>45882</v>
      </c>
      <c r="C71" s="10">
        <f t="shared" si="1"/>
        <v>45912</v>
      </c>
      <c r="D71" s="4" t="s">
        <v>220</v>
      </c>
      <c r="E71" s="7" t="s">
        <v>49</v>
      </c>
      <c r="F71" s="4" t="s">
        <v>282</v>
      </c>
      <c r="G71" s="4" t="s">
        <v>38</v>
      </c>
      <c r="H71" s="16">
        <v>122230</v>
      </c>
      <c r="I71" s="9" t="s">
        <v>63</v>
      </c>
      <c r="J71" s="6" t="s">
        <v>176</v>
      </c>
    </row>
    <row r="72" spans="1:10" ht="15.75" x14ac:dyDescent="0.25">
      <c r="A72" s="6" t="s">
        <v>131</v>
      </c>
      <c r="B72" s="10">
        <v>45870</v>
      </c>
      <c r="C72" s="10">
        <f t="shared" si="1"/>
        <v>45900</v>
      </c>
      <c r="D72" s="4" t="s">
        <v>201</v>
      </c>
      <c r="E72" s="7" t="s">
        <v>50</v>
      </c>
      <c r="F72" s="4" t="s">
        <v>283</v>
      </c>
      <c r="G72" s="4" t="s">
        <v>38</v>
      </c>
      <c r="H72" s="16">
        <v>242000</v>
      </c>
      <c r="I72" s="9" t="s">
        <v>63</v>
      </c>
      <c r="J72" s="6" t="s">
        <v>176</v>
      </c>
    </row>
    <row r="73" spans="1:10" ht="15.75" x14ac:dyDescent="0.25">
      <c r="A73" s="6" t="s">
        <v>132</v>
      </c>
      <c r="B73" s="10">
        <v>45875</v>
      </c>
      <c r="C73" s="10">
        <f t="shared" si="1"/>
        <v>45905</v>
      </c>
      <c r="D73" s="4" t="s">
        <v>201</v>
      </c>
      <c r="E73" s="7" t="s">
        <v>50</v>
      </c>
      <c r="F73" s="4" t="s">
        <v>284</v>
      </c>
      <c r="G73" s="4" t="s">
        <v>38</v>
      </c>
      <c r="H73" s="5">
        <v>92100</v>
      </c>
      <c r="I73" s="9" t="s">
        <v>63</v>
      </c>
      <c r="J73" s="6" t="s">
        <v>176</v>
      </c>
    </row>
    <row r="74" spans="1:10" ht="15.75" x14ac:dyDescent="0.25">
      <c r="A74" s="6" t="s">
        <v>133</v>
      </c>
      <c r="B74" s="10">
        <v>45870</v>
      </c>
      <c r="C74" s="10">
        <f t="shared" si="1"/>
        <v>45900</v>
      </c>
      <c r="D74" s="4" t="s">
        <v>218</v>
      </c>
      <c r="E74" s="7" t="s">
        <v>51</v>
      </c>
      <c r="F74" s="4" t="s">
        <v>285</v>
      </c>
      <c r="G74" s="6" t="s">
        <v>17</v>
      </c>
      <c r="H74" s="16">
        <v>8250</v>
      </c>
      <c r="I74" s="9" t="s">
        <v>63</v>
      </c>
      <c r="J74" s="6" t="s">
        <v>176</v>
      </c>
    </row>
    <row r="75" spans="1:10" ht="15.75" x14ac:dyDescent="0.25">
      <c r="A75" s="25" t="s">
        <v>134</v>
      </c>
      <c r="B75" s="11">
        <v>45876</v>
      </c>
      <c r="C75" s="10">
        <f t="shared" si="1"/>
        <v>45906</v>
      </c>
      <c r="D75" s="4" t="s">
        <v>217</v>
      </c>
      <c r="E75" s="14" t="s">
        <v>190</v>
      </c>
      <c r="F75" s="8" t="s">
        <v>286</v>
      </c>
      <c r="G75" s="6" t="s">
        <v>17</v>
      </c>
      <c r="H75" s="16">
        <v>92876</v>
      </c>
      <c r="I75" s="9" t="s">
        <v>63</v>
      </c>
      <c r="J75" s="6" t="s">
        <v>168</v>
      </c>
    </row>
    <row r="76" spans="1:10" ht="15.75" x14ac:dyDescent="0.25">
      <c r="A76" s="26" t="s">
        <v>135</v>
      </c>
      <c r="B76" s="11">
        <v>45880</v>
      </c>
      <c r="C76" s="10">
        <f t="shared" si="1"/>
        <v>45910</v>
      </c>
      <c r="D76" s="4" t="s">
        <v>194</v>
      </c>
      <c r="E76" s="14" t="s">
        <v>52</v>
      </c>
      <c r="F76" s="8" t="s">
        <v>287</v>
      </c>
      <c r="G76" s="8" t="s">
        <v>53</v>
      </c>
      <c r="H76" s="16">
        <v>120000</v>
      </c>
      <c r="I76" s="9" t="s">
        <v>63</v>
      </c>
      <c r="J76" s="6" t="s">
        <v>168</v>
      </c>
    </row>
    <row r="77" spans="1:10" ht="15.75" x14ac:dyDescent="0.25">
      <c r="A77" s="26" t="s">
        <v>136</v>
      </c>
      <c r="B77" s="11">
        <v>45886</v>
      </c>
      <c r="C77" s="10">
        <f t="shared" si="1"/>
        <v>45916</v>
      </c>
      <c r="D77" s="4" t="s">
        <v>194</v>
      </c>
      <c r="E77" s="14" t="s">
        <v>52</v>
      </c>
      <c r="F77" s="8" t="s">
        <v>288</v>
      </c>
      <c r="G77" s="8" t="s">
        <v>53</v>
      </c>
      <c r="H77" s="19">
        <v>93688</v>
      </c>
      <c r="I77" s="9" t="s">
        <v>63</v>
      </c>
      <c r="J77" s="6" t="s">
        <v>191</v>
      </c>
    </row>
    <row r="78" spans="1:10" ht="15.75" x14ac:dyDescent="0.25">
      <c r="A78" s="26" t="s">
        <v>137</v>
      </c>
      <c r="B78" s="11">
        <v>45888</v>
      </c>
      <c r="C78" s="10">
        <f t="shared" si="1"/>
        <v>45918</v>
      </c>
      <c r="D78" s="4" t="s">
        <v>194</v>
      </c>
      <c r="E78" s="15" t="s">
        <v>52</v>
      </c>
      <c r="F78" s="8" t="s">
        <v>289</v>
      </c>
      <c r="G78" s="8" t="s">
        <v>53</v>
      </c>
      <c r="H78" s="19">
        <v>17346</v>
      </c>
      <c r="I78" s="9" t="s">
        <v>63</v>
      </c>
      <c r="J78" s="6" t="s">
        <v>191</v>
      </c>
    </row>
    <row r="79" spans="1:10" ht="15.75" x14ac:dyDescent="0.25">
      <c r="A79" s="26" t="s">
        <v>138</v>
      </c>
      <c r="B79" s="11">
        <v>45891</v>
      </c>
      <c r="C79" s="10">
        <f t="shared" si="1"/>
        <v>45921</v>
      </c>
      <c r="D79" s="4" t="s">
        <v>208</v>
      </c>
      <c r="E79" s="14" t="s">
        <v>54</v>
      </c>
      <c r="F79" s="8" t="s">
        <v>290</v>
      </c>
      <c r="G79" s="8" t="s">
        <v>53</v>
      </c>
      <c r="H79" s="19">
        <v>61541</v>
      </c>
      <c r="I79" s="9" t="s">
        <v>63</v>
      </c>
      <c r="J79" s="6" t="s">
        <v>191</v>
      </c>
    </row>
    <row r="80" spans="1:10" ht="15.75" x14ac:dyDescent="0.25">
      <c r="A80" s="26" t="s">
        <v>139</v>
      </c>
      <c r="B80" s="11">
        <v>45881</v>
      </c>
      <c r="C80" s="10">
        <f t="shared" si="1"/>
        <v>45911</v>
      </c>
      <c r="D80" s="4" t="s">
        <v>209</v>
      </c>
      <c r="E80" s="14" t="s">
        <v>55</v>
      </c>
      <c r="F80" s="8" t="s">
        <v>291</v>
      </c>
      <c r="G80" s="8" t="s">
        <v>53</v>
      </c>
      <c r="H80" s="19">
        <v>13275</v>
      </c>
      <c r="I80" s="9" t="s">
        <v>63</v>
      </c>
      <c r="J80" s="6" t="s">
        <v>191</v>
      </c>
    </row>
    <row r="81" spans="1:10" ht="15.75" x14ac:dyDescent="0.25">
      <c r="A81" s="26" t="s">
        <v>140</v>
      </c>
      <c r="B81" s="11">
        <v>45870</v>
      </c>
      <c r="C81" s="10">
        <f t="shared" si="1"/>
        <v>45900</v>
      </c>
      <c r="D81" s="4" t="s">
        <v>216</v>
      </c>
      <c r="E81" s="14" t="s">
        <v>56</v>
      </c>
      <c r="F81" s="8" t="s">
        <v>292</v>
      </c>
      <c r="G81" s="28" t="s">
        <v>20</v>
      </c>
      <c r="H81" s="19">
        <v>29800</v>
      </c>
      <c r="I81" s="9" t="s">
        <v>63</v>
      </c>
      <c r="J81" s="6" t="s">
        <v>176</v>
      </c>
    </row>
    <row r="82" spans="1:10" ht="15.75" x14ac:dyDescent="0.25">
      <c r="A82" s="26" t="s">
        <v>141</v>
      </c>
      <c r="B82" s="11">
        <v>45870</v>
      </c>
      <c r="C82" s="10">
        <f t="shared" si="1"/>
        <v>45900</v>
      </c>
      <c r="D82" s="4" t="s">
        <v>221</v>
      </c>
      <c r="E82" s="14" t="s">
        <v>57</v>
      </c>
      <c r="F82" s="8" t="s">
        <v>293</v>
      </c>
      <c r="G82" s="8" t="s">
        <v>192</v>
      </c>
      <c r="H82" s="20">
        <v>198612.7</v>
      </c>
      <c r="I82" s="9" t="s">
        <v>63</v>
      </c>
      <c r="J82" s="6" t="s">
        <v>193</v>
      </c>
    </row>
    <row r="83" spans="1:10" ht="15.75" x14ac:dyDescent="0.25">
      <c r="A83" s="26" t="s">
        <v>142</v>
      </c>
      <c r="B83" s="11">
        <v>45874</v>
      </c>
      <c r="C83" s="10">
        <f t="shared" si="1"/>
        <v>45904</v>
      </c>
      <c r="D83" s="4" t="s">
        <v>197</v>
      </c>
      <c r="E83" s="14" t="s">
        <v>59</v>
      </c>
      <c r="F83" s="8" t="s">
        <v>294</v>
      </c>
      <c r="G83" s="28" t="s">
        <v>38</v>
      </c>
      <c r="H83" s="19">
        <v>6844</v>
      </c>
      <c r="I83" s="9" t="s">
        <v>63</v>
      </c>
      <c r="J83" s="6" t="s">
        <v>176</v>
      </c>
    </row>
    <row r="84" spans="1:10" ht="15.75" x14ac:dyDescent="0.25">
      <c r="A84" s="26" t="s">
        <v>143</v>
      </c>
      <c r="B84" s="11">
        <v>45874</v>
      </c>
      <c r="C84" s="10">
        <f t="shared" si="1"/>
        <v>45904</v>
      </c>
      <c r="D84" s="4" t="s">
        <v>197</v>
      </c>
      <c r="E84" s="14" t="s">
        <v>59</v>
      </c>
      <c r="F84" s="8" t="s">
        <v>295</v>
      </c>
      <c r="G84" s="28" t="s">
        <v>38</v>
      </c>
      <c r="H84" s="19">
        <v>70457.8</v>
      </c>
      <c r="I84" s="9" t="s">
        <v>63</v>
      </c>
      <c r="J84" s="6" t="s">
        <v>176</v>
      </c>
    </row>
    <row r="85" spans="1:10" ht="15.75" x14ac:dyDescent="0.25">
      <c r="A85" s="27" t="s">
        <v>144</v>
      </c>
      <c r="B85" s="11">
        <v>45881</v>
      </c>
      <c r="C85" s="10">
        <f t="shared" si="1"/>
        <v>45911</v>
      </c>
      <c r="D85" s="4" t="s">
        <v>198</v>
      </c>
      <c r="E85" s="14" t="s">
        <v>60</v>
      </c>
      <c r="F85" s="8" t="s">
        <v>296</v>
      </c>
      <c r="G85" s="28" t="s">
        <v>28</v>
      </c>
      <c r="H85" s="19">
        <v>25960</v>
      </c>
      <c r="I85" s="9" t="s">
        <v>63</v>
      </c>
      <c r="J85" s="6" t="s">
        <v>170</v>
      </c>
    </row>
    <row r="86" spans="1:10" ht="15.75" x14ac:dyDescent="0.25">
      <c r="A86" s="27" t="s">
        <v>145</v>
      </c>
      <c r="B86" s="11">
        <v>45875</v>
      </c>
      <c r="C86" s="10">
        <f t="shared" si="1"/>
        <v>45905</v>
      </c>
      <c r="D86" s="4" t="s">
        <v>196</v>
      </c>
      <c r="E86" s="14" t="s">
        <v>61</v>
      </c>
      <c r="F86" s="8" t="s">
        <v>297</v>
      </c>
      <c r="G86" s="28" t="s">
        <v>42</v>
      </c>
      <c r="H86" s="21">
        <v>108000</v>
      </c>
      <c r="I86" s="9" t="s">
        <v>63</v>
      </c>
      <c r="J86" s="6" t="s">
        <v>180</v>
      </c>
    </row>
    <row r="87" spans="1:10" ht="15.75" x14ac:dyDescent="0.25">
      <c r="A87" s="27" t="s">
        <v>146</v>
      </c>
      <c r="B87" s="11">
        <v>45881</v>
      </c>
      <c r="C87" s="10">
        <f t="shared" si="1"/>
        <v>45911</v>
      </c>
      <c r="D87" s="4" t="s">
        <v>195</v>
      </c>
      <c r="E87" s="14" t="s">
        <v>65</v>
      </c>
      <c r="F87" s="8" t="s">
        <v>298</v>
      </c>
      <c r="G87" s="8" t="s">
        <v>62</v>
      </c>
      <c r="H87" s="19">
        <v>71862</v>
      </c>
      <c r="I87" s="9" t="s">
        <v>63</v>
      </c>
      <c r="J87" s="6" t="s">
        <v>152</v>
      </c>
    </row>
    <row r="88" spans="1:10" ht="15.75" x14ac:dyDescent="0.25">
      <c r="A88" s="27" t="s">
        <v>147</v>
      </c>
      <c r="B88" s="11">
        <v>45888</v>
      </c>
      <c r="C88" s="10">
        <f t="shared" si="1"/>
        <v>45918</v>
      </c>
      <c r="D88" s="4" t="s">
        <v>195</v>
      </c>
      <c r="E88" s="14" t="s">
        <v>65</v>
      </c>
      <c r="F88" s="8" t="s">
        <v>298</v>
      </c>
      <c r="G88" s="8" t="s">
        <v>62</v>
      </c>
      <c r="H88" s="19">
        <v>118614.78</v>
      </c>
      <c r="I88" s="9" t="s">
        <v>63</v>
      </c>
      <c r="J88" s="6" t="s">
        <v>152</v>
      </c>
    </row>
    <row r="89" spans="1:10" ht="15.75" x14ac:dyDescent="0.25">
      <c r="A89" s="27" t="s">
        <v>148</v>
      </c>
      <c r="B89" s="11">
        <v>45894</v>
      </c>
      <c r="C89" s="10">
        <f t="shared" si="1"/>
        <v>45924</v>
      </c>
      <c r="D89" s="4" t="s">
        <v>195</v>
      </c>
      <c r="E89" s="14" t="s">
        <v>65</v>
      </c>
      <c r="F89" s="8" t="s">
        <v>298</v>
      </c>
      <c r="G89" s="8" t="s">
        <v>62</v>
      </c>
      <c r="H89" s="19">
        <v>130346.5</v>
      </c>
      <c r="I89" s="9" t="s">
        <v>63</v>
      </c>
      <c r="J89" s="6" t="s">
        <v>152</v>
      </c>
    </row>
    <row r="90" spans="1:10" ht="15.75" x14ac:dyDescent="0.25">
      <c r="A90" s="4" t="s">
        <v>76</v>
      </c>
      <c r="B90" s="10">
        <v>45841</v>
      </c>
      <c r="C90" s="10">
        <f t="shared" si="1"/>
        <v>45871</v>
      </c>
      <c r="D90" s="29" t="s">
        <v>233</v>
      </c>
      <c r="E90" s="12" t="s">
        <v>228</v>
      </c>
      <c r="F90" s="8" t="s">
        <v>232</v>
      </c>
      <c r="G90" s="4" t="s">
        <v>229</v>
      </c>
      <c r="H90" s="19">
        <v>168037.97</v>
      </c>
      <c r="I90" s="9" t="s">
        <v>63</v>
      </c>
      <c r="J90" s="6" t="s">
        <v>174</v>
      </c>
    </row>
    <row r="91" spans="1:10" ht="15.75" x14ac:dyDescent="0.25">
      <c r="A91" s="4" t="s">
        <v>231</v>
      </c>
      <c r="B91" s="10">
        <v>45848</v>
      </c>
      <c r="C91" s="10">
        <f t="shared" si="1"/>
        <v>45878</v>
      </c>
      <c r="D91" s="6" t="s">
        <v>159</v>
      </c>
      <c r="E91" s="12" t="s">
        <v>230</v>
      </c>
      <c r="F91" s="6" t="s">
        <v>247</v>
      </c>
      <c r="G91" s="4" t="s">
        <v>18</v>
      </c>
      <c r="H91" s="19">
        <v>147986.66</v>
      </c>
      <c r="I91" s="9" t="s">
        <v>63</v>
      </c>
      <c r="J91" s="6" t="s">
        <v>151</v>
      </c>
    </row>
    <row r="92" spans="1:10" ht="15.75" x14ac:dyDescent="0.25">
      <c r="H92" s="30">
        <f>SUM(H4:H91)</f>
        <v>7301161.870000001</v>
      </c>
    </row>
  </sheetData>
  <mergeCells count="2">
    <mergeCell ref="A1:J1"/>
    <mergeCell ref="A2:J2"/>
  </mergeCells>
  <pageMargins left="0.7" right="0.7" top="0.75" bottom="0.75" header="0.3" footer="0.3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jortiz</cp:lastModifiedBy>
  <cp:lastPrinted>2025-09-18T18:52:07Z</cp:lastPrinted>
  <dcterms:created xsi:type="dcterms:W3CDTF">2015-06-05T18:17:20Z</dcterms:created>
  <dcterms:modified xsi:type="dcterms:W3CDTF">2025-09-18T19:04:48Z</dcterms:modified>
</cp:coreProperties>
</file>