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C5F189B5-591E-48C9-A298-E5CF504EC358}" xr6:coauthVersionLast="47" xr6:coauthVersionMax="47" xr10:uidLastSave="{00000000-0000-0000-0000-000000000000}"/>
  <bookViews>
    <workbookView xWindow="-120" yWindow="-120" windowWidth="20730" windowHeight="11160" xr2:uid="{20FEBC34-5651-4A09-AE57-778B833142BE}"/>
  </bookViews>
  <sheets>
    <sheet name="OCTU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4" i="1"/>
  <c r="H72" i="1" l="1"/>
</calcChain>
</file>

<file path=xl/sharedStrings.xml><?xml version="1.0" encoding="utf-8"?>
<sst xmlns="http://schemas.openxmlformats.org/spreadsheetml/2006/main" count="489" uniqueCount="256">
  <si>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</si>
  <si>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</si>
  <si>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</si>
  <si>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</si>
  <si>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</si>
  <si>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</si>
  <si>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</si>
  <si>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</si>
  <si>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</si>
  <si>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</si>
  <si>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</si>
  <si>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130-49315-4</t>
  </si>
  <si>
    <t>AIR LIQUIDE DOMINICANA</t>
  </si>
  <si>
    <t>CGLEA-2025-00179</t>
  </si>
  <si>
    <t>OXIGENO</t>
  </si>
  <si>
    <t>PROVEEDOR DEL ESTADO</t>
  </si>
  <si>
    <t>2372-03</t>
  </si>
  <si>
    <t>124-02781-2</t>
  </si>
  <si>
    <t>AGUA CRYSTAL</t>
  </si>
  <si>
    <t>CGLEA-2025-00356</t>
  </si>
  <si>
    <t>AGUA PURIFICADA</t>
  </si>
  <si>
    <t>2311-01</t>
  </si>
  <si>
    <t>101-75827-9</t>
  </si>
  <si>
    <t>AIDSA</t>
  </si>
  <si>
    <t>CGLEA-2024-00620</t>
  </si>
  <si>
    <t>2218-01</t>
  </si>
  <si>
    <t>130-50566-7</t>
  </si>
  <si>
    <t>A&amp;S IMPORTADORA</t>
  </si>
  <si>
    <t>UTILES MEDICOS</t>
  </si>
  <si>
    <t>2393-01</t>
  </si>
  <si>
    <t>REACTIVOS</t>
  </si>
  <si>
    <t>101-07058-7</t>
  </si>
  <si>
    <t>131-35423-8</t>
  </si>
  <si>
    <t>101-15548-5</t>
  </si>
  <si>
    <t>BIOWIN</t>
  </si>
  <si>
    <t>CGLEA-2025-00299</t>
  </si>
  <si>
    <t>REACTIVO</t>
  </si>
  <si>
    <t>130-01932-2</t>
  </si>
  <si>
    <t>CABOD</t>
  </si>
  <si>
    <t>UTILES DE LIMPIEZA</t>
  </si>
  <si>
    <t>2391-01</t>
  </si>
  <si>
    <t>CGLEA-2025-00253</t>
  </si>
  <si>
    <t>131-81341-2</t>
  </si>
  <si>
    <t>COMERCIAL BDA</t>
  </si>
  <si>
    <t>UTILES DE OFICINA</t>
  </si>
  <si>
    <t>2392-01</t>
  </si>
  <si>
    <t>130-84987-2</t>
  </si>
  <si>
    <t>CONTROL DE PLAGA ESPERANZA</t>
  </si>
  <si>
    <t>SERVICIO FUMIGACION</t>
  </si>
  <si>
    <t>2285-01</t>
  </si>
  <si>
    <t>131-61631-3</t>
  </si>
  <si>
    <t xml:space="preserve">DIMEDOM </t>
  </si>
  <si>
    <t>CGLEA-2025-00424</t>
  </si>
  <si>
    <t xml:space="preserve">INSUMOS </t>
  </si>
  <si>
    <t>131-35830-6</t>
  </si>
  <si>
    <t>DTC NETWORK</t>
  </si>
  <si>
    <t>2272-99</t>
  </si>
  <si>
    <t>133-24048-3</t>
  </si>
  <si>
    <t>ESSENTIAL SUPLIES</t>
  </si>
  <si>
    <t>CGLEA-2025-00335</t>
  </si>
  <si>
    <t>001-1121168-6</t>
  </si>
  <si>
    <t>FRANKLIN ESPINAL</t>
  </si>
  <si>
    <t>UTILES DE OFICINAS</t>
  </si>
  <si>
    <t>SERVICIOS</t>
  </si>
  <si>
    <t>2341-01</t>
  </si>
  <si>
    <t>131-74175-4</t>
  </si>
  <si>
    <t>HYPCO GROUP</t>
  </si>
  <si>
    <t>2399-01</t>
  </si>
  <si>
    <t>101-01357-5</t>
  </si>
  <si>
    <t xml:space="preserve">LETERAGO </t>
  </si>
  <si>
    <t>CGLEA-2025-00415</t>
  </si>
  <si>
    <t>101-62558-9</t>
  </si>
  <si>
    <t>HOSPIFAR</t>
  </si>
  <si>
    <t>131-54030-9</t>
  </si>
  <si>
    <t>ILLNESS TECNOLOGY</t>
  </si>
  <si>
    <t>CGLEA-2025-00093</t>
  </si>
  <si>
    <t>2287-05</t>
  </si>
  <si>
    <t>2272-04</t>
  </si>
  <si>
    <t>132-37577-7</t>
  </si>
  <si>
    <t xml:space="preserve">JGD MULTISERVICES </t>
  </si>
  <si>
    <t>2613-01</t>
  </si>
  <si>
    <t>131-22272-2</t>
  </si>
  <si>
    <t xml:space="preserve">MASTER CLEAN FBE </t>
  </si>
  <si>
    <t>CGLEA-2025-00408</t>
  </si>
  <si>
    <t>122-00121-2</t>
  </si>
  <si>
    <t>MEDICAMENTOS</t>
  </si>
  <si>
    <t>131-68720-2</t>
  </si>
  <si>
    <t>RAMISOL</t>
  </si>
  <si>
    <t xml:space="preserve">101-02772-1 </t>
  </si>
  <si>
    <t>SUED &amp; FARGESA</t>
  </si>
  <si>
    <t>CGLEA-2025-00403</t>
  </si>
  <si>
    <t>131-14090-4</t>
  </si>
  <si>
    <t>SUMECA</t>
  </si>
  <si>
    <t>B1500000130</t>
  </si>
  <si>
    <t>130-46851-6</t>
  </si>
  <si>
    <t>SEAN DOMINICAN</t>
  </si>
  <si>
    <t>MEDICAMENTO</t>
  </si>
  <si>
    <t>130-24747-1</t>
  </si>
  <si>
    <t>VENDIFAR</t>
  </si>
  <si>
    <t>B1500000256</t>
  </si>
  <si>
    <t>001-0435999-7</t>
  </si>
  <si>
    <t>2333-01</t>
  </si>
  <si>
    <t>132-53769-6</t>
  </si>
  <si>
    <t>YAXIS COMERCIAL</t>
  </si>
  <si>
    <t>CGLEA-2025-00359</t>
  </si>
  <si>
    <t>ALIMENTOS</t>
  </si>
  <si>
    <t>TOTAL GENERAL</t>
  </si>
  <si>
    <t>131-86700-6</t>
  </si>
  <si>
    <t>E450000003319</t>
  </si>
  <si>
    <t>E450000003290</t>
  </si>
  <si>
    <t>E450000003316</t>
  </si>
  <si>
    <t>E450000003382</t>
  </si>
  <si>
    <t>E450000003405</t>
  </si>
  <si>
    <t>E450000003340</t>
  </si>
  <si>
    <t>B1500061400</t>
  </si>
  <si>
    <t>B1500061406</t>
  </si>
  <si>
    <t>E450000000026</t>
  </si>
  <si>
    <t>B1500002462</t>
  </si>
  <si>
    <t>B1500001116</t>
  </si>
  <si>
    <t>BELLO LAB</t>
  </si>
  <si>
    <t>E4500000008456</t>
  </si>
  <si>
    <t>BIO-NUCLEAR</t>
  </si>
  <si>
    <t>E450000008489</t>
  </si>
  <si>
    <t>E450000008774</t>
  </si>
  <si>
    <t>B1500014207</t>
  </si>
  <si>
    <t>BIO NOVA</t>
  </si>
  <si>
    <t>B1500002630</t>
  </si>
  <si>
    <t>B1500002622</t>
  </si>
  <si>
    <t>B1500000245</t>
  </si>
  <si>
    <t xml:space="preserve">CG BIOMEDICAL </t>
  </si>
  <si>
    <t>B1500000024</t>
  </si>
  <si>
    <t>B1500001842</t>
  </si>
  <si>
    <t>B1500001845</t>
  </si>
  <si>
    <t>B1500001841</t>
  </si>
  <si>
    <t>B1500000356</t>
  </si>
  <si>
    <t>B1500000551</t>
  </si>
  <si>
    <t>ART, FERRETEROS</t>
  </si>
  <si>
    <t>B1500000358</t>
  </si>
  <si>
    <t>B1500000354</t>
  </si>
  <si>
    <t>B1500000198</t>
  </si>
  <si>
    <t>b1500000656</t>
  </si>
  <si>
    <t>B1500000657</t>
  </si>
  <si>
    <t>DIMEDOM</t>
  </si>
  <si>
    <t>B1500000052</t>
  </si>
  <si>
    <t>E450000006148</t>
  </si>
  <si>
    <t>DIST INT DE PETROLEO</t>
  </si>
  <si>
    <t>E450000000177</t>
  </si>
  <si>
    <t>EPX DOMINICANA</t>
  </si>
  <si>
    <t>E45000000092</t>
  </si>
  <si>
    <t>ENDO SERV</t>
  </si>
  <si>
    <t>B1500000005</t>
  </si>
  <si>
    <t>B1500000592</t>
  </si>
  <si>
    <t>B1500000138</t>
  </si>
  <si>
    <t xml:space="preserve">COMPRAS </t>
  </si>
  <si>
    <t>B1500000140</t>
  </si>
  <si>
    <t>ELECTRODOMESTICO</t>
  </si>
  <si>
    <t>RESP. VARIOS</t>
  </si>
  <si>
    <t>B1500000387</t>
  </si>
  <si>
    <t>FARMACIA RUTH</t>
  </si>
  <si>
    <t>B1500000398</t>
  </si>
  <si>
    <t>ART FERRETEROS</t>
  </si>
  <si>
    <t>E450000000627</t>
  </si>
  <si>
    <t>E450000000602</t>
  </si>
  <si>
    <t>E450000008740</t>
  </si>
  <si>
    <t>B1500000639</t>
  </si>
  <si>
    <t>B1500000644</t>
  </si>
  <si>
    <t>E450000000185</t>
  </si>
  <si>
    <t>MORAMI</t>
  </si>
  <si>
    <t>E450000000210</t>
  </si>
  <si>
    <t>B1500001333</t>
  </si>
  <si>
    <t>B1500001340</t>
  </si>
  <si>
    <t>B150001417</t>
  </si>
  <si>
    <t>PRODUCTOS CANO</t>
  </si>
  <si>
    <t>E450000000248</t>
  </si>
  <si>
    <t>E450000000256</t>
  </si>
  <si>
    <t>E450000000275</t>
  </si>
  <si>
    <t>B1500000191</t>
  </si>
  <si>
    <t xml:space="preserve">COMPRA </t>
  </si>
  <si>
    <t>E450000004375</t>
  </si>
  <si>
    <t>E450000000259</t>
  </si>
  <si>
    <t>B1500000132</t>
  </si>
  <si>
    <t>B1500003681</t>
  </si>
  <si>
    <t>TECNAS</t>
  </si>
  <si>
    <t>E450000000020</t>
  </si>
  <si>
    <t>VICTOR J. BAUTISTA</t>
  </si>
  <si>
    <t xml:space="preserve">ARTE GRAFICAS </t>
  </si>
  <si>
    <t>B1500000544</t>
  </si>
  <si>
    <t>BLISS MATERIALES</t>
  </si>
  <si>
    <t>B1500061409</t>
  </si>
  <si>
    <t>E450000000013</t>
  </si>
  <si>
    <t>B1500000142</t>
  </si>
  <si>
    <t>B150000001342</t>
  </si>
  <si>
    <t>E450000004471</t>
  </si>
  <si>
    <t>E4500000017</t>
  </si>
  <si>
    <t>CGLEA-2025-00479</t>
  </si>
  <si>
    <t>CGLEA-2025-00443</t>
  </si>
  <si>
    <t>CGLEA-2025-00446</t>
  </si>
  <si>
    <t>CGLEA-2025-00487</t>
  </si>
  <si>
    <t>CGLEA-2025-00488</t>
  </si>
  <si>
    <t>CGLEA-2025-00369</t>
  </si>
  <si>
    <t>CGLEA-2025-00453</t>
  </si>
  <si>
    <t>CGLEA-2025-00456</t>
  </si>
  <si>
    <t>CGLEA-2025-00449</t>
  </si>
  <si>
    <t>CGLEA-2025-00481</t>
  </si>
  <si>
    <t>CGLEA-2025-00457</t>
  </si>
  <si>
    <t>CGLEA-2025-00435</t>
  </si>
  <si>
    <t>CGLEA-2025-00474</t>
  </si>
  <si>
    <t>CGLEA-2025-00433</t>
  </si>
  <si>
    <t>CGLEA-2025-00301</t>
  </si>
  <si>
    <t>CGLEA-2025-00099</t>
  </si>
  <si>
    <t>CGLEA-2025-00475</t>
  </si>
  <si>
    <t>CGLEA-2025-00328</t>
  </si>
  <si>
    <t>CGLEA-2025-00445</t>
  </si>
  <si>
    <t>CGLEA-2025-00439</t>
  </si>
  <si>
    <t>CGLEA-2025-00434</t>
  </si>
  <si>
    <t>CGLEA-2025-00467</t>
  </si>
  <si>
    <t>CGLEA-2025-00470</t>
  </si>
  <si>
    <t>CGLEA-2025-00447</t>
  </si>
  <si>
    <t>CGLEA-2025-00462</t>
  </si>
  <si>
    <t>CGLEA-2025-00423</t>
  </si>
  <si>
    <t>CGLEA-2025-00465</t>
  </si>
  <si>
    <t>CGLEA-2025-00451</t>
  </si>
  <si>
    <t>CGLEA-2025-00477</t>
  </si>
  <si>
    <t>CGLEA-2025-00310</t>
  </si>
  <si>
    <t>CGLEA-2025-00452</t>
  </si>
  <si>
    <t>CGLEA-2025-00476</t>
  </si>
  <si>
    <t>CGLEA-2025-00437</t>
  </si>
  <si>
    <t>CGLEA-2025-00338</t>
  </si>
  <si>
    <t>CGLEA-2025-00454</t>
  </si>
  <si>
    <t>CGLEA-2025-00463</t>
  </si>
  <si>
    <t>CGLEA-2025-00339</t>
  </si>
  <si>
    <t>CGLEA-2025-00466</t>
  </si>
  <si>
    <t>CGLEA-2025-00213</t>
  </si>
  <si>
    <t>CGLEA-2025-00464</t>
  </si>
  <si>
    <t>CGLEA-2025-00472</t>
  </si>
  <si>
    <t>CGLEA-2025-00105</t>
  </si>
  <si>
    <t>CGLEA-2025-00412</t>
  </si>
  <si>
    <t>PRO FARMACEUTICAL PEÑA</t>
  </si>
  <si>
    <t>131-39807-3</t>
  </si>
  <si>
    <t>101-50142-1</t>
  </si>
  <si>
    <t>101-63656-4</t>
  </si>
  <si>
    <t>133-08938-6</t>
  </si>
  <si>
    <t>131-08227-2</t>
  </si>
  <si>
    <t>001-1285710-7</t>
  </si>
  <si>
    <t>ELIZABETH HERNANDEZ</t>
  </si>
  <si>
    <t>RECOGIDA DESECHOS BIOLOGICOS</t>
  </si>
  <si>
    <t>COMBUSTIBLE</t>
  </si>
  <si>
    <t>SANTOS &amp; ORTIZ GROUP</t>
  </si>
  <si>
    <t>2371-01</t>
  </si>
  <si>
    <t>130-58480-1</t>
  </si>
  <si>
    <t>130-84726-6</t>
  </si>
  <si>
    <t>130-58790-6</t>
  </si>
  <si>
    <t>132-07104-2</t>
  </si>
  <si>
    <t>101-83193-6</t>
  </si>
  <si>
    <t>B1500000418</t>
  </si>
  <si>
    <t>DEUDA CON VENCIMIENTO DE 0 A 30 DIAS -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</si>
</sst>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2"/>
      <name val="MS Sans Serif"/>
    </font>
    <font>
      <sz val="12"/>
      <color rgb="FF000000"/>
      <name val="MS Sans Serif"/>
    </font>
    <font>
      <b/>
      <sz val="12"/>
      <color indexed="8"/>
      <name val="MS Sans Serif"/>
    </font>
    <font>
      <sz val="12"/>
      <color theme="1"/>
      <name val="MS Sans Serif"/>
    </font>
    <font>
      <sz val="12"/>
      <color theme="2" tint="-0.89999084444715716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3" fontId="6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right" vertical="center"/>
    </xf>
    <xf numFmtId="14" fontId="3" fillId="3" borderId="1" xfId="0" applyNumberFormat="1" applyFont="1" applyFill="1" applyBorder="1" applyAlignment="1">
      <alignment horizontal="center" vertical="center"/>
    </xf>
    <xf numFmtId="43" fontId="3" fillId="0" borderId="1" xfId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43" fontId="8" fillId="0" borderId="5" xfId="1" applyFont="1" applyFill="1" applyBorder="1" applyAlignment="1">
      <alignment vertical="center"/>
    </xf>
    <xf numFmtId="43" fontId="0" fillId="0" borderId="0" xfId="0" applyNumberFormat="1"/>
    <xf numFmtId="0" fontId="6" fillId="3" borderId="1" xfId="0" applyFont="1" applyFill="1" applyBorder="1" applyAlignment="1">
      <alignment horizontal="center" vertical="center"/>
    </xf>
    <xf numFmtId="43" fontId="9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3" fillId="3" borderId="6" xfId="0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center" vertical="center"/>
    </xf>
    <xf numFmtId="4" fontId="6" fillId="3" borderId="6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Millares 2" xfId="1" xr:uid="{E1CA3BB6-73C1-46E5-BCCF-6388D35D89D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1352550</xdr:colOff>
      <xdr:row>0</xdr:row>
      <xdr:rowOff>104775</xdr:rowOff>
    </xdr:from>
    <xdr:to>
      <xdr:col>6</xdr:col>
      <xdr:colOff>1514474</xdr:colOff>
      <xdr:row>0</xdr:row>
      <xdr:rowOff>600075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CB3BFB-A996-4F90-946C-B5817471B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7875" y="104775"/>
          <a:ext cx="4267199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0E36C-E826-4846-928C-0EE82EBDE618}">
  <dimension ref="A1:J75"/>
  <sheetViews>
    <sheetView showGridLines="0" tabSelected="1" workbookViewId="0">
      <selection activeCell="G71" sqref="G71"/>
    </sheetView>
  </sheetViews>
  <sheetFormatPr baseColWidth="10" defaultColWidth="9.140625" defaultRowHeight="15" x14ac:dyDescent="0.25"/>
  <cols>
    <col min="1" max="1" width="21.28515625" bestFit="1" customWidth="1"/>
    <col min="2" max="2" width="12.7109375" bestFit="1" customWidth="1"/>
    <col min="3" max="3" width="14.28515625" customWidth="1"/>
    <col min="4" max="4" width="19.28515625" customWidth="1"/>
    <col min="5" max="5" width="39" customWidth="1"/>
    <col min="6" max="6" width="22.5703125" bestFit="1" customWidth="1"/>
    <col min="7" max="7" width="43.42578125" bestFit="1" customWidth="1"/>
    <col min="8" max="8" width="20" bestFit="1" customWidth="1"/>
    <col min="9" max="9" width="33.28515625" bestFit="1" customWidth="1"/>
    <col min="10" max="10" width="17.140625" customWidth="1"/>
  </cols>
  <sheetData>
    <row r="1" spans="1:10" ht="63.75" customHeight="1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3.25" customHeight="1" x14ac:dyDescent="0.25">
      <c r="A2" s="27" t="s">
        <v>255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38.2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108</v>
      </c>
      <c r="B4" s="5">
        <v>45922</v>
      </c>
      <c r="C4" s="5">
        <f>+B4+30</f>
        <v>45952</v>
      </c>
      <c r="D4" s="4" t="s">
        <v>11</v>
      </c>
      <c r="E4" s="20" t="s">
        <v>12</v>
      </c>
      <c r="F4" s="4" t="s">
        <v>13</v>
      </c>
      <c r="G4" s="8" t="s">
        <v>14</v>
      </c>
      <c r="H4" s="10">
        <v>12922.37</v>
      </c>
      <c r="I4" s="7" t="s">
        <v>15</v>
      </c>
      <c r="J4" s="6" t="s">
        <v>16</v>
      </c>
    </row>
    <row r="5" spans="1:10" ht="15.75" x14ac:dyDescent="0.25">
      <c r="A5" s="4" t="s">
        <v>109</v>
      </c>
      <c r="B5" s="5">
        <v>45918</v>
      </c>
      <c r="C5" s="5">
        <f t="shared" ref="C5:C68" si="0">+B5+30</f>
        <v>45948</v>
      </c>
      <c r="D5" s="4" t="s">
        <v>11</v>
      </c>
      <c r="E5" s="20" t="s">
        <v>12</v>
      </c>
      <c r="F5" s="4" t="s">
        <v>13</v>
      </c>
      <c r="G5" s="8" t="s">
        <v>14</v>
      </c>
      <c r="H5" s="10">
        <v>15934.82</v>
      </c>
      <c r="I5" s="7" t="s">
        <v>15</v>
      </c>
      <c r="J5" s="6" t="s">
        <v>16</v>
      </c>
    </row>
    <row r="6" spans="1:10" ht="15.75" x14ac:dyDescent="0.25">
      <c r="A6" s="4" t="s">
        <v>110</v>
      </c>
      <c r="B6" s="5">
        <v>45922</v>
      </c>
      <c r="C6" s="5">
        <f t="shared" si="0"/>
        <v>45952</v>
      </c>
      <c r="D6" s="4" t="s">
        <v>11</v>
      </c>
      <c r="E6" s="20" t="s">
        <v>12</v>
      </c>
      <c r="F6" s="4" t="s">
        <v>13</v>
      </c>
      <c r="G6" s="8" t="s">
        <v>14</v>
      </c>
      <c r="H6" s="10">
        <v>13973.2</v>
      </c>
      <c r="I6" s="7" t="s">
        <v>15</v>
      </c>
      <c r="J6" s="6" t="s">
        <v>16</v>
      </c>
    </row>
    <row r="7" spans="1:10" ht="15.75" x14ac:dyDescent="0.25">
      <c r="A7" s="4" t="s">
        <v>111</v>
      </c>
      <c r="B7" s="5">
        <v>45929</v>
      </c>
      <c r="C7" s="5">
        <f t="shared" si="0"/>
        <v>45959</v>
      </c>
      <c r="D7" s="4" t="s">
        <v>11</v>
      </c>
      <c r="E7" s="20" t="s">
        <v>12</v>
      </c>
      <c r="F7" s="4" t="s">
        <v>13</v>
      </c>
      <c r="G7" s="8" t="s">
        <v>14</v>
      </c>
      <c r="H7" s="10">
        <v>11747.61</v>
      </c>
      <c r="I7" s="7" t="s">
        <v>15</v>
      </c>
      <c r="J7" s="6" t="s">
        <v>16</v>
      </c>
    </row>
    <row r="8" spans="1:10" ht="15.75" x14ac:dyDescent="0.25">
      <c r="A8" s="4" t="s">
        <v>112</v>
      </c>
      <c r="B8" s="5">
        <v>45930</v>
      </c>
      <c r="C8" s="5">
        <f t="shared" si="0"/>
        <v>45960</v>
      </c>
      <c r="D8" s="4" t="s">
        <v>11</v>
      </c>
      <c r="E8" s="20" t="s">
        <v>12</v>
      </c>
      <c r="F8" s="4" t="s">
        <v>13</v>
      </c>
      <c r="G8" s="8" t="s">
        <v>14</v>
      </c>
      <c r="H8" s="10">
        <v>16446.650000000001</v>
      </c>
      <c r="I8" s="7" t="s">
        <v>15</v>
      </c>
      <c r="J8" s="6" t="s">
        <v>16</v>
      </c>
    </row>
    <row r="9" spans="1:10" ht="15.75" x14ac:dyDescent="0.25">
      <c r="A9" s="4" t="s">
        <v>113</v>
      </c>
      <c r="B9" s="5">
        <v>45926</v>
      </c>
      <c r="C9" s="5">
        <f t="shared" si="0"/>
        <v>45956</v>
      </c>
      <c r="D9" s="4" t="s">
        <v>11</v>
      </c>
      <c r="E9" s="20" t="s">
        <v>12</v>
      </c>
      <c r="F9" s="4" t="s">
        <v>13</v>
      </c>
      <c r="G9" s="8" t="s">
        <v>14</v>
      </c>
      <c r="H9" s="10">
        <v>8223.32</v>
      </c>
      <c r="I9" s="7" t="s">
        <v>15</v>
      </c>
      <c r="J9" s="6" t="s">
        <v>16</v>
      </c>
    </row>
    <row r="10" spans="1:10" ht="15.75" x14ac:dyDescent="0.25">
      <c r="A10" s="4" t="s">
        <v>114</v>
      </c>
      <c r="B10" s="5">
        <v>45932</v>
      </c>
      <c r="C10" s="5">
        <f t="shared" si="0"/>
        <v>45962</v>
      </c>
      <c r="D10" s="4" t="s">
        <v>17</v>
      </c>
      <c r="E10" s="20" t="s">
        <v>18</v>
      </c>
      <c r="F10" s="4" t="s">
        <v>19</v>
      </c>
      <c r="G10" s="8" t="s">
        <v>20</v>
      </c>
      <c r="H10" s="10">
        <v>7128</v>
      </c>
      <c r="I10" s="7" t="s">
        <v>15</v>
      </c>
      <c r="J10" s="6" t="s">
        <v>21</v>
      </c>
    </row>
    <row r="11" spans="1:10" ht="15.75" x14ac:dyDescent="0.25">
      <c r="A11" s="4" t="s">
        <v>188</v>
      </c>
      <c r="B11" s="5">
        <v>45947</v>
      </c>
      <c r="C11" s="5">
        <f t="shared" si="0"/>
        <v>45977</v>
      </c>
      <c r="D11" s="4" t="s">
        <v>17</v>
      </c>
      <c r="E11" s="20" t="s">
        <v>18</v>
      </c>
      <c r="F11" s="4" t="s">
        <v>19</v>
      </c>
      <c r="G11" s="8" t="s">
        <v>20</v>
      </c>
      <c r="H11" s="10">
        <v>6552</v>
      </c>
      <c r="I11" s="7" t="s">
        <v>15</v>
      </c>
      <c r="J11" s="6" t="s">
        <v>21</v>
      </c>
    </row>
    <row r="12" spans="1:10" ht="15.75" x14ac:dyDescent="0.25">
      <c r="A12" s="4" t="s">
        <v>115</v>
      </c>
      <c r="B12" s="5">
        <v>45940</v>
      </c>
      <c r="C12" s="5">
        <f t="shared" si="0"/>
        <v>45970</v>
      </c>
      <c r="D12" s="4" t="s">
        <v>17</v>
      </c>
      <c r="E12" s="20" t="s">
        <v>18</v>
      </c>
      <c r="F12" s="4" t="s">
        <v>19</v>
      </c>
      <c r="G12" s="8" t="s">
        <v>20</v>
      </c>
      <c r="H12" s="10">
        <v>7200</v>
      </c>
      <c r="I12" s="7" t="s">
        <v>15</v>
      </c>
      <c r="J12" s="6" t="s">
        <v>21</v>
      </c>
    </row>
    <row r="13" spans="1:10" ht="15.75" x14ac:dyDescent="0.25">
      <c r="A13" s="4" t="s">
        <v>116</v>
      </c>
      <c r="B13" s="5">
        <v>45940</v>
      </c>
      <c r="C13" s="5">
        <f t="shared" si="0"/>
        <v>45970</v>
      </c>
      <c r="D13" s="4" t="s">
        <v>22</v>
      </c>
      <c r="E13" s="20" t="s">
        <v>23</v>
      </c>
      <c r="F13" s="4" t="s">
        <v>24</v>
      </c>
      <c r="G13" s="8" t="s">
        <v>245</v>
      </c>
      <c r="H13" s="10">
        <v>75000</v>
      </c>
      <c r="I13" s="7" t="s">
        <v>15</v>
      </c>
      <c r="J13" s="6" t="s">
        <v>25</v>
      </c>
    </row>
    <row r="14" spans="1:10" ht="15.75" x14ac:dyDescent="0.25">
      <c r="A14" s="4" t="s">
        <v>117</v>
      </c>
      <c r="B14" s="5">
        <v>45950</v>
      </c>
      <c r="C14" s="5">
        <f t="shared" si="0"/>
        <v>45980</v>
      </c>
      <c r="D14" s="6" t="s">
        <v>26</v>
      </c>
      <c r="E14" s="20" t="s">
        <v>27</v>
      </c>
      <c r="F14" s="4" t="s">
        <v>194</v>
      </c>
      <c r="G14" s="8" t="s">
        <v>85</v>
      </c>
      <c r="H14" s="10">
        <v>25606</v>
      </c>
      <c r="I14" s="7" t="s">
        <v>15</v>
      </c>
      <c r="J14" s="6" t="s">
        <v>64</v>
      </c>
    </row>
    <row r="15" spans="1:10" ht="15.75" x14ac:dyDescent="0.25">
      <c r="A15" s="4" t="s">
        <v>118</v>
      </c>
      <c r="B15" s="5">
        <v>45931</v>
      </c>
      <c r="C15" s="5">
        <f t="shared" si="0"/>
        <v>45961</v>
      </c>
      <c r="D15" s="6" t="s">
        <v>240</v>
      </c>
      <c r="E15" s="20" t="s">
        <v>119</v>
      </c>
      <c r="F15" s="4" t="s">
        <v>195</v>
      </c>
      <c r="G15" s="8" t="s">
        <v>30</v>
      </c>
      <c r="H15" s="10">
        <v>153520</v>
      </c>
      <c r="I15" s="7" t="s">
        <v>15</v>
      </c>
      <c r="J15" s="6" t="s">
        <v>16</v>
      </c>
    </row>
    <row r="16" spans="1:10" ht="15.75" x14ac:dyDescent="0.25">
      <c r="A16" s="4" t="s">
        <v>120</v>
      </c>
      <c r="B16" s="5">
        <v>45930</v>
      </c>
      <c r="C16" s="5">
        <f t="shared" si="0"/>
        <v>45960</v>
      </c>
      <c r="D16" s="4" t="s">
        <v>31</v>
      </c>
      <c r="E16" s="20" t="s">
        <v>121</v>
      </c>
      <c r="F16" s="4" t="s">
        <v>196</v>
      </c>
      <c r="G16" s="8" t="s">
        <v>30</v>
      </c>
      <c r="H16" s="10">
        <v>25033.200000000001</v>
      </c>
      <c r="I16" s="7" t="s">
        <v>15</v>
      </c>
      <c r="J16" s="6" t="s">
        <v>16</v>
      </c>
    </row>
    <row r="17" spans="1:10" ht="15.75" x14ac:dyDescent="0.25">
      <c r="A17" s="4" t="s">
        <v>122</v>
      </c>
      <c r="B17" s="5">
        <v>45957</v>
      </c>
      <c r="C17" s="5">
        <f t="shared" si="0"/>
        <v>45987</v>
      </c>
      <c r="D17" s="4" t="s">
        <v>31</v>
      </c>
      <c r="E17" s="20" t="s">
        <v>121</v>
      </c>
      <c r="F17" s="4" t="s">
        <v>197</v>
      </c>
      <c r="G17" s="8" t="s">
        <v>30</v>
      </c>
      <c r="H17" s="10">
        <v>8645</v>
      </c>
      <c r="I17" s="7" t="s">
        <v>15</v>
      </c>
      <c r="J17" s="6" t="s">
        <v>16</v>
      </c>
    </row>
    <row r="18" spans="1:10" ht="15.75" x14ac:dyDescent="0.25">
      <c r="A18" s="4" t="s">
        <v>123</v>
      </c>
      <c r="B18" s="5">
        <v>45958</v>
      </c>
      <c r="C18" s="5">
        <f t="shared" si="0"/>
        <v>45988</v>
      </c>
      <c r="D18" s="4" t="s">
        <v>31</v>
      </c>
      <c r="E18" s="20" t="s">
        <v>121</v>
      </c>
      <c r="F18" s="4" t="s">
        <v>197</v>
      </c>
      <c r="G18" s="8" t="s">
        <v>30</v>
      </c>
      <c r="H18" s="10">
        <v>874455.49</v>
      </c>
      <c r="I18" s="7" t="s">
        <v>15</v>
      </c>
      <c r="J18" s="6" t="s">
        <v>16</v>
      </c>
    </row>
    <row r="19" spans="1:10" ht="15.75" x14ac:dyDescent="0.25">
      <c r="A19" s="4" t="s">
        <v>124</v>
      </c>
      <c r="B19" s="5">
        <v>45957</v>
      </c>
      <c r="C19" s="5">
        <f t="shared" si="0"/>
        <v>45987</v>
      </c>
      <c r="D19" s="4" t="s">
        <v>32</v>
      </c>
      <c r="E19" s="21" t="s">
        <v>125</v>
      </c>
      <c r="F19" s="4" t="s">
        <v>198</v>
      </c>
      <c r="G19" s="8" t="s">
        <v>30</v>
      </c>
      <c r="H19" s="10">
        <v>529157.4</v>
      </c>
      <c r="I19" s="7" t="s">
        <v>15</v>
      </c>
      <c r="J19" s="6" t="s">
        <v>16</v>
      </c>
    </row>
    <row r="20" spans="1:10" ht="15.75" x14ac:dyDescent="0.25">
      <c r="A20" s="4" t="s">
        <v>126</v>
      </c>
      <c r="B20" s="5">
        <v>45939</v>
      </c>
      <c r="C20" s="5">
        <f t="shared" si="0"/>
        <v>45969</v>
      </c>
      <c r="D20" s="4" t="s">
        <v>33</v>
      </c>
      <c r="E20" s="20" t="s">
        <v>34</v>
      </c>
      <c r="F20" s="4" t="s">
        <v>35</v>
      </c>
      <c r="G20" s="8" t="s">
        <v>36</v>
      </c>
      <c r="H20" s="10">
        <v>1200</v>
      </c>
      <c r="I20" s="7" t="s">
        <v>15</v>
      </c>
      <c r="J20" s="6" t="s">
        <v>16</v>
      </c>
    </row>
    <row r="21" spans="1:10" ht="15.75" x14ac:dyDescent="0.25">
      <c r="A21" s="4" t="s">
        <v>127</v>
      </c>
      <c r="B21" s="5">
        <v>45932</v>
      </c>
      <c r="C21" s="5">
        <f t="shared" si="0"/>
        <v>45962</v>
      </c>
      <c r="D21" s="4" t="s">
        <v>33</v>
      </c>
      <c r="E21" s="20" t="s">
        <v>34</v>
      </c>
      <c r="F21" s="4" t="s">
        <v>35</v>
      </c>
      <c r="G21" s="8" t="s">
        <v>36</v>
      </c>
      <c r="H21" s="10">
        <v>1200</v>
      </c>
      <c r="I21" s="7" t="s">
        <v>15</v>
      </c>
      <c r="J21" s="6" t="s">
        <v>16</v>
      </c>
    </row>
    <row r="22" spans="1:10" ht="15.75" x14ac:dyDescent="0.25">
      <c r="A22" s="4" t="s">
        <v>128</v>
      </c>
      <c r="B22" s="5">
        <v>45933</v>
      </c>
      <c r="C22" s="5">
        <f t="shared" si="0"/>
        <v>45963</v>
      </c>
      <c r="D22" s="6" t="s">
        <v>107</v>
      </c>
      <c r="E22" s="20" t="s">
        <v>129</v>
      </c>
      <c r="F22" s="4" t="s">
        <v>199</v>
      </c>
      <c r="G22" s="22" t="s">
        <v>28</v>
      </c>
      <c r="H22" s="10">
        <v>209745</v>
      </c>
      <c r="I22" s="7" t="s">
        <v>15</v>
      </c>
      <c r="J22" s="6" t="s">
        <v>29</v>
      </c>
    </row>
    <row r="23" spans="1:10" ht="15.75" x14ac:dyDescent="0.25">
      <c r="A23" s="12" t="s">
        <v>130</v>
      </c>
      <c r="B23" s="5">
        <v>45936</v>
      </c>
      <c r="C23" s="5">
        <f t="shared" si="0"/>
        <v>45966</v>
      </c>
      <c r="D23" s="6" t="s">
        <v>241</v>
      </c>
      <c r="E23" s="21" t="s">
        <v>187</v>
      </c>
      <c r="F23" s="4" t="s">
        <v>200</v>
      </c>
      <c r="G23" s="8" t="s">
        <v>39</v>
      </c>
      <c r="H23" s="10">
        <v>42763.199999999997</v>
      </c>
      <c r="I23" s="7" t="s">
        <v>15</v>
      </c>
      <c r="J23" s="6" t="s">
        <v>40</v>
      </c>
    </row>
    <row r="24" spans="1:10" ht="15.75" x14ac:dyDescent="0.25">
      <c r="A24" s="12" t="s">
        <v>131</v>
      </c>
      <c r="B24" s="11">
        <v>45902</v>
      </c>
      <c r="C24" s="5">
        <f t="shared" si="0"/>
        <v>45932</v>
      </c>
      <c r="D24" s="6" t="s">
        <v>37</v>
      </c>
      <c r="E24" s="21" t="s">
        <v>38</v>
      </c>
      <c r="F24" s="23" t="s">
        <v>41</v>
      </c>
      <c r="G24" s="8" t="s">
        <v>39</v>
      </c>
      <c r="H24" s="10">
        <v>13690.36</v>
      </c>
      <c r="I24" s="7" t="s">
        <v>15</v>
      </c>
      <c r="J24" s="6" t="s">
        <v>40</v>
      </c>
    </row>
    <row r="25" spans="1:10" ht="15.75" x14ac:dyDescent="0.25">
      <c r="A25" s="12" t="s">
        <v>132</v>
      </c>
      <c r="B25" s="11">
        <v>45939</v>
      </c>
      <c r="C25" s="5">
        <f t="shared" si="0"/>
        <v>45969</v>
      </c>
      <c r="D25" s="6" t="s">
        <v>37</v>
      </c>
      <c r="E25" s="21" t="s">
        <v>38</v>
      </c>
      <c r="F25" s="23" t="s">
        <v>41</v>
      </c>
      <c r="G25" s="8" t="s">
        <v>39</v>
      </c>
      <c r="H25" s="10">
        <v>9628.7999999999993</v>
      </c>
      <c r="I25" s="7" t="s">
        <v>15</v>
      </c>
      <c r="J25" s="6" t="s">
        <v>40</v>
      </c>
    </row>
    <row r="26" spans="1:10" ht="15.75" x14ac:dyDescent="0.25">
      <c r="A26" s="12" t="s">
        <v>133</v>
      </c>
      <c r="B26" s="11">
        <v>45929</v>
      </c>
      <c r="C26" s="5">
        <f t="shared" si="0"/>
        <v>45959</v>
      </c>
      <c r="D26" s="6" t="s">
        <v>37</v>
      </c>
      <c r="E26" s="21" t="s">
        <v>38</v>
      </c>
      <c r="F26" s="23" t="s">
        <v>41</v>
      </c>
      <c r="G26" s="8" t="s">
        <v>39</v>
      </c>
      <c r="H26" s="10">
        <v>8496</v>
      </c>
      <c r="I26" s="7" t="s">
        <v>15</v>
      </c>
      <c r="J26" s="6" t="s">
        <v>40</v>
      </c>
    </row>
    <row r="27" spans="1:10" ht="15.75" x14ac:dyDescent="0.25">
      <c r="A27" s="4" t="s">
        <v>134</v>
      </c>
      <c r="B27" s="11">
        <v>45940</v>
      </c>
      <c r="C27" s="5">
        <f t="shared" si="0"/>
        <v>45970</v>
      </c>
      <c r="D27" s="6" t="s">
        <v>42</v>
      </c>
      <c r="E27" s="20" t="s">
        <v>43</v>
      </c>
      <c r="F27" s="4" t="s">
        <v>201</v>
      </c>
      <c r="G27" s="8" t="s">
        <v>44</v>
      </c>
      <c r="H27" s="10">
        <v>161070</v>
      </c>
      <c r="I27" s="7" t="s">
        <v>15</v>
      </c>
      <c r="J27" s="6" t="s">
        <v>45</v>
      </c>
    </row>
    <row r="28" spans="1:10" ht="15.75" x14ac:dyDescent="0.25">
      <c r="A28" s="4" t="s">
        <v>135</v>
      </c>
      <c r="B28" s="11">
        <v>45936</v>
      </c>
      <c r="C28" s="5">
        <f t="shared" si="0"/>
        <v>45966</v>
      </c>
      <c r="D28" s="6" t="s">
        <v>42</v>
      </c>
      <c r="E28" s="20" t="s">
        <v>43</v>
      </c>
      <c r="F28" s="4" t="s">
        <v>202</v>
      </c>
      <c r="G28" s="8" t="s">
        <v>136</v>
      </c>
      <c r="H28" s="10">
        <v>118442.5</v>
      </c>
      <c r="I28" s="7" t="s">
        <v>15</v>
      </c>
      <c r="J28" s="6" t="s">
        <v>67</v>
      </c>
    </row>
    <row r="29" spans="1:10" ht="15.75" x14ac:dyDescent="0.25">
      <c r="A29" s="4" t="s">
        <v>137</v>
      </c>
      <c r="B29" s="5">
        <v>45944</v>
      </c>
      <c r="C29" s="5">
        <f t="shared" si="0"/>
        <v>45974</v>
      </c>
      <c r="D29" s="6" t="s">
        <v>42</v>
      </c>
      <c r="E29" s="20" t="s">
        <v>43</v>
      </c>
      <c r="F29" s="4" t="s">
        <v>203</v>
      </c>
      <c r="G29" s="8" t="s">
        <v>44</v>
      </c>
      <c r="H29" s="10">
        <v>100240</v>
      </c>
      <c r="I29" s="7" t="s">
        <v>15</v>
      </c>
      <c r="J29" s="6" t="s">
        <v>45</v>
      </c>
    </row>
    <row r="30" spans="1:10" ht="15.75" x14ac:dyDescent="0.25">
      <c r="A30" s="4" t="s">
        <v>138</v>
      </c>
      <c r="B30" s="5">
        <v>45939</v>
      </c>
      <c r="C30" s="5">
        <f t="shared" si="0"/>
        <v>45969</v>
      </c>
      <c r="D30" s="6" t="s">
        <v>42</v>
      </c>
      <c r="E30" s="20" t="s">
        <v>43</v>
      </c>
      <c r="F30" s="4" t="s">
        <v>204</v>
      </c>
      <c r="G30" s="8" t="s">
        <v>44</v>
      </c>
      <c r="H30" s="10">
        <v>112690</v>
      </c>
      <c r="I30" s="7" t="s">
        <v>15</v>
      </c>
      <c r="J30" s="6" t="s">
        <v>45</v>
      </c>
    </row>
    <row r="31" spans="1:10" ht="15.75" x14ac:dyDescent="0.25">
      <c r="A31" s="4" t="s">
        <v>139</v>
      </c>
      <c r="B31" s="5">
        <v>45937</v>
      </c>
      <c r="C31" s="5">
        <f t="shared" si="0"/>
        <v>45967</v>
      </c>
      <c r="D31" s="6" t="s">
        <v>46</v>
      </c>
      <c r="E31" s="20" t="s">
        <v>47</v>
      </c>
      <c r="F31" s="4" t="s">
        <v>205</v>
      </c>
      <c r="G31" s="8" t="s">
        <v>48</v>
      </c>
      <c r="H31" s="10">
        <v>62021.41</v>
      </c>
      <c r="I31" s="7" t="s">
        <v>15</v>
      </c>
      <c r="J31" s="6" t="s">
        <v>49</v>
      </c>
    </row>
    <row r="32" spans="1:10" ht="15.75" x14ac:dyDescent="0.25">
      <c r="A32" s="4" t="s">
        <v>140</v>
      </c>
      <c r="B32" s="5">
        <v>45947</v>
      </c>
      <c r="C32" s="5">
        <f t="shared" si="0"/>
        <v>45977</v>
      </c>
      <c r="D32" s="6" t="s">
        <v>50</v>
      </c>
      <c r="E32" s="20" t="s">
        <v>51</v>
      </c>
      <c r="F32" s="4" t="s">
        <v>52</v>
      </c>
      <c r="G32" s="8" t="s">
        <v>53</v>
      </c>
      <c r="H32" s="10">
        <v>63720</v>
      </c>
      <c r="I32" s="7" t="s">
        <v>15</v>
      </c>
      <c r="J32" s="6" t="s">
        <v>29</v>
      </c>
    </row>
    <row r="33" spans="1:10" ht="15.75" x14ac:dyDescent="0.25">
      <c r="A33" s="4" t="s">
        <v>141</v>
      </c>
      <c r="B33" s="5">
        <v>45950</v>
      </c>
      <c r="C33" s="5">
        <f t="shared" si="0"/>
        <v>45980</v>
      </c>
      <c r="D33" s="6" t="s">
        <v>50</v>
      </c>
      <c r="E33" s="20" t="s">
        <v>142</v>
      </c>
      <c r="F33" s="4" t="s">
        <v>206</v>
      </c>
      <c r="G33" s="8" t="s">
        <v>28</v>
      </c>
      <c r="H33" s="10">
        <v>21795.98</v>
      </c>
      <c r="I33" s="7" t="s">
        <v>15</v>
      </c>
      <c r="J33" s="6" t="s">
        <v>29</v>
      </c>
    </row>
    <row r="34" spans="1:10" ht="15.75" x14ac:dyDescent="0.25">
      <c r="A34" s="4" t="s">
        <v>143</v>
      </c>
      <c r="B34" s="5">
        <v>45922</v>
      </c>
      <c r="C34" s="5">
        <f t="shared" si="0"/>
        <v>45952</v>
      </c>
      <c r="D34" s="6" t="s">
        <v>54</v>
      </c>
      <c r="E34" s="20" t="s">
        <v>55</v>
      </c>
      <c r="F34" s="4" t="s">
        <v>207</v>
      </c>
      <c r="G34" s="8" t="s">
        <v>63</v>
      </c>
      <c r="H34" s="10">
        <v>97043.199999999997</v>
      </c>
      <c r="I34" s="7" t="s">
        <v>15</v>
      </c>
      <c r="J34" s="6" t="s">
        <v>56</v>
      </c>
    </row>
    <row r="35" spans="1:10" ht="15.75" x14ac:dyDescent="0.25">
      <c r="A35" s="4" t="s">
        <v>144</v>
      </c>
      <c r="B35" s="5">
        <v>45854</v>
      </c>
      <c r="C35" s="5">
        <f t="shared" si="0"/>
        <v>45884</v>
      </c>
      <c r="D35" s="6" t="s">
        <v>253</v>
      </c>
      <c r="E35" s="20" t="s">
        <v>145</v>
      </c>
      <c r="F35" s="4" t="s">
        <v>208</v>
      </c>
      <c r="G35" s="8" t="s">
        <v>246</v>
      </c>
      <c r="H35" s="10">
        <v>100000</v>
      </c>
      <c r="I35" s="7" t="s">
        <v>15</v>
      </c>
      <c r="J35" s="6" t="s">
        <v>248</v>
      </c>
    </row>
    <row r="36" spans="1:10" ht="15.75" x14ac:dyDescent="0.25">
      <c r="A36" s="9" t="s">
        <v>146</v>
      </c>
      <c r="B36" s="5">
        <v>45945</v>
      </c>
      <c r="C36" s="5">
        <f t="shared" si="0"/>
        <v>45975</v>
      </c>
      <c r="D36" s="6" t="s">
        <v>242</v>
      </c>
      <c r="E36" s="20" t="s">
        <v>147</v>
      </c>
      <c r="F36" s="4" t="s">
        <v>209</v>
      </c>
      <c r="G36" s="8" t="s">
        <v>85</v>
      </c>
      <c r="H36" s="10">
        <v>1738.5</v>
      </c>
      <c r="I36" s="7" t="s">
        <v>15</v>
      </c>
      <c r="J36" s="6" t="s">
        <v>64</v>
      </c>
    </row>
    <row r="37" spans="1:10" ht="15.75" x14ac:dyDescent="0.25">
      <c r="A37" s="9" t="s">
        <v>148</v>
      </c>
      <c r="B37" s="5">
        <v>45952</v>
      </c>
      <c r="C37" s="5">
        <f t="shared" si="0"/>
        <v>45982</v>
      </c>
      <c r="D37" s="6" t="s">
        <v>242</v>
      </c>
      <c r="E37" s="20" t="s">
        <v>147</v>
      </c>
      <c r="F37" s="4" t="s">
        <v>210</v>
      </c>
      <c r="G37" s="8" t="s">
        <v>85</v>
      </c>
      <c r="H37" s="10">
        <v>57000</v>
      </c>
      <c r="I37" s="7" t="s">
        <v>15</v>
      </c>
      <c r="J37" s="6" t="s">
        <v>64</v>
      </c>
    </row>
    <row r="38" spans="1:10" ht="15.75" x14ac:dyDescent="0.25">
      <c r="A38" s="4" t="s">
        <v>189</v>
      </c>
      <c r="B38" s="5">
        <v>45947</v>
      </c>
      <c r="C38" s="5">
        <f t="shared" si="0"/>
        <v>45977</v>
      </c>
      <c r="D38" s="6" t="s">
        <v>251</v>
      </c>
      <c r="E38" s="20" t="s">
        <v>149</v>
      </c>
      <c r="F38" s="4" t="s">
        <v>211</v>
      </c>
      <c r="G38" s="8" t="s">
        <v>28</v>
      </c>
      <c r="H38" s="10">
        <v>19824</v>
      </c>
      <c r="I38" s="7" t="s">
        <v>15</v>
      </c>
      <c r="J38" s="6" t="s">
        <v>29</v>
      </c>
    </row>
    <row r="39" spans="1:10" ht="15.75" x14ac:dyDescent="0.25">
      <c r="A39" s="4" t="s">
        <v>150</v>
      </c>
      <c r="B39" s="5">
        <v>45905</v>
      </c>
      <c r="C39" s="5">
        <f t="shared" si="0"/>
        <v>45935</v>
      </c>
      <c r="D39" s="6" t="s">
        <v>57</v>
      </c>
      <c r="E39" s="20" t="s">
        <v>58</v>
      </c>
      <c r="F39" s="4" t="s">
        <v>59</v>
      </c>
      <c r="G39" s="8" t="s">
        <v>28</v>
      </c>
      <c r="H39" s="10">
        <v>1458.48</v>
      </c>
      <c r="I39" s="7" t="s">
        <v>15</v>
      </c>
      <c r="J39" s="6" t="s">
        <v>29</v>
      </c>
    </row>
    <row r="40" spans="1:10" ht="15.75" x14ac:dyDescent="0.25">
      <c r="A40" s="4" t="s">
        <v>151</v>
      </c>
      <c r="B40" s="5">
        <v>45929</v>
      </c>
      <c r="C40" s="5">
        <f t="shared" si="0"/>
        <v>45959</v>
      </c>
      <c r="D40" s="6" t="s">
        <v>243</v>
      </c>
      <c r="E40" s="8" t="s">
        <v>244</v>
      </c>
      <c r="F40" s="4" t="s">
        <v>212</v>
      </c>
      <c r="G40" s="8" t="s">
        <v>30</v>
      </c>
      <c r="H40" s="10">
        <v>257656</v>
      </c>
      <c r="I40" s="7" t="s">
        <v>15</v>
      </c>
      <c r="J40" s="6" t="s">
        <v>29</v>
      </c>
    </row>
    <row r="41" spans="1:10" ht="15.75" x14ac:dyDescent="0.25">
      <c r="A41" s="4" t="s">
        <v>254</v>
      </c>
      <c r="B41" s="5">
        <v>45923</v>
      </c>
      <c r="C41" s="5">
        <f t="shared" si="0"/>
        <v>45953</v>
      </c>
      <c r="D41" s="6" t="s">
        <v>60</v>
      </c>
      <c r="E41" s="20" t="s">
        <v>61</v>
      </c>
      <c r="F41" s="4" t="s">
        <v>213</v>
      </c>
      <c r="G41" s="8" t="s">
        <v>62</v>
      </c>
      <c r="H41" s="24">
        <v>90771.5</v>
      </c>
      <c r="I41" s="7" t="s">
        <v>15</v>
      </c>
      <c r="J41" s="6" t="s">
        <v>45</v>
      </c>
    </row>
    <row r="42" spans="1:10" ht="15.75" x14ac:dyDescent="0.25">
      <c r="A42" s="4" t="s">
        <v>152</v>
      </c>
      <c r="B42" s="5">
        <v>45922</v>
      </c>
      <c r="C42" s="5">
        <f t="shared" si="0"/>
        <v>45952</v>
      </c>
      <c r="D42" s="6" t="s">
        <v>78</v>
      </c>
      <c r="E42" s="20" t="s">
        <v>79</v>
      </c>
      <c r="F42" s="4" t="s">
        <v>214</v>
      </c>
      <c r="G42" s="8" t="s">
        <v>153</v>
      </c>
      <c r="H42" s="10">
        <v>13971.2</v>
      </c>
      <c r="I42" s="7" t="s">
        <v>15</v>
      </c>
      <c r="J42" s="6" t="s">
        <v>67</v>
      </c>
    </row>
    <row r="43" spans="1:10" ht="15.75" x14ac:dyDescent="0.25">
      <c r="A43" s="4" t="s">
        <v>154</v>
      </c>
      <c r="B43" s="5">
        <v>45944</v>
      </c>
      <c r="C43" s="5">
        <f t="shared" si="0"/>
        <v>45974</v>
      </c>
      <c r="D43" s="6" t="s">
        <v>78</v>
      </c>
      <c r="E43" s="20" t="s">
        <v>79</v>
      </c>
      <c r="F43" s="4" t="s">
        <v>215</v>
      </c>
      <c r="G43" s="8" t="s">
        <v>155</v>
      </c>
      <c r="H43" s="10">
        <v>19470</v>
      </c>
      <c r="I43" s="7" t="s">
        <v>15</v>
      </c>
      <c r="J43" s="6" t="s">
        <v>80</v>
      </c>
    </row>
    <row r="44" spans="1:10" ht="15.75" x14ac:dyDescent="0.25">
      <c r="A44" s="4" t="s">
        <v>190</v>
      </c>
      <c r="B44" s="5">
        <v>45947</v>
      </c>
      <c r="C44" s="5">
        <f t="shared" si="0"/>
        <v>45977</v>
      </c>
      <c r="D44" s="6" t="s">
        <v>78</v>
      </c>
      <c r="E44" s="20" t="s">
        <v>79</v>
      </c>
      <c r="F44" s="4" t="s">
        <v>216</v>
      </c>
      <c r="G44" s="8" t="s">
        <v>156</v>
      </c>
      <c r="H44" s="10">
        <v>129800</v>
      </c>
      <c r="I44" s="7" t="s">
        <v>15</v>
      </c>
      <c r="J44" s="6" t="s">
        <v>67</v>
      </c>
    </row>
    <row r="45" spans="1:10" ht="15.75" x14ac:dyDescent="0.25">
      <c r="A45" s="4" t="s">
        <v>157</v>
      </c>
      <c r="B45" s="5">
        <v>45959</v>
      </c>
      <c r="C45" s="5">
        <f t="shared" si="0"/>
        <v>45989</v>
      </c>
      <c r="D45" s="6" t="s">
        <v>252</v>
      </c>
      <c r="E45" s="20" t="s">
        <v>158</v>
      </c>
      <c r="F45" s="4" t="s">
        <v>217</v>
      </c>
      <c r="G45" s="8" t="s">
        <v>85</v>
      </c>
      <c r="H45" s="10">
        <v>59904.18</v>
      </c>
      <c r="I45" s="7" t="s">
        <v>15</v>
      </c>
      <c r="J45" s="6" t="s">
        <v>64</v>
      </c>
    </row>
    <row r="46" spans="1:10" ht="15.75" x14ac:dyDescent="0.25">
      <c r="A46" s="4" t="s">
        <v>159</v>
      </c>
      <c r="B46" s="5">
        <v>45943</v>
      </c>
      <c r="C46" s="5">
        <f t="shared" si="0"/>
        <v>45973</v>
      </c>
      <c r="D46" s="6" t="s">
        <v>65</v>
      </c>
      <c r="E46" s="21" t="s">
        <v>66</v>
      </c>
      <c r="F46" s="4" t="s">
        <v>218</v>
      </c>
      <c r="G46" s="8" t="s">
        <v>160</v>
      </c>
      <c r="H46" s="10">
        <v>238307.58</v>
      </c>
      <c r="I46" s="7" t="s">
        <v>15</v>
      </c>
      <c r="J46" s="6" t="s">
        <v>29</v>
      </c>
    </row>
    <row r="47" spans="1:10" ht="15.75" x14ac:dyDescent="0.25">
      <c r="A47" s="4" t="s">
        <v>161</v>
      </c>
      <c r="B47" s="5">
        <v>45950</v>
      </c>
      <c r="C47" s="5">
        <f t="shared" si="0"/>
        <v>45980</v>
      </c>
      <c r="D47" s="6" t="s">
        <v>71</v>
      </c>
      <c r="E47" s="21" t="s">
        <v>72</v>
      </c>
      <c r="F47" s="4" t="s">
        <v>219</v>
      </c>
      <c r="G47" s="8" t="s">
        <v>28</v>
      </c>
      <c r="H47" s="10">
        <v>59227.74</v>
      </c>
      <c r="I47" s="7" t="s">
        <v>15</v>
      </c>
      <c r="J47" s="6" t="s">
        <v>29</v>
      </c>
    </row>
    <row r="48" spans="1:10" ht="15.75" x14ac:dyDescent="0.25">
      <c r="A48" s="4" t="s">
        <v>162</v>
      </c>
      <c r="B48" s="5">
        <v>45944</v>
      </c>
      <c r="C48" s="5">
        <f t="shared" si="0"/>
        <v>45974</v>
      </c>
      <c r="D48" s="6" t="s">
        <v>71</v>
      </c>
      <c r="E48" s="21" t="s">
        <v>72</v>
      </c>
      <c r="F48" s="4" t="s">
        <v>220</v>
      </c>
      <c r="G48" s="8" t="s">
        <v>28</v>
      </c>
      <c r="H48" s="10">
        <v>3120</v>
      </c>
      <c r="I48" s="7" t="s">
        <v>15</v>
      </c>
      <c r="J48" s="6" t="s">
        <v>29</v>
      </c>
    </row>
    <row r="49" spans="1:10" ht="15.75" x14ac:dyDescent="0.25">
      <c r="A49" s="4" t="s">
        <v>163</v>
      </c>
      <c r="B49" s="5">
        <v>45939</v>
      </c>
      <c r="C49" s="5">
        <f t="shared" si="0"/>
        <v>45969</v>
      </c>
      <c r="D49" s="6" t="s">
        <v>68</v>
      </c>
      <c r="E49" s="21" t="s">
        <v>69</v>
      </c>
      <c r="F49" s="4" t="s">
        <v>70</v>
      </c>
      <c r="G49" s="8" t="s">
        <v>28</v>
      </c>
      <c r="H49" s="10">
        <v>90345</v>
      </c>
      <c r="I49" s="7" t="s">
        <v>15</v>
      </c>
      <c r="J49" s="6" t="s">
        <v>29</v>
      </c>
    </row>
    <row r="50" spans="1:10" ht="15.75" x14ac:dyDescent="0.25">
      <c r="A50" s="4" t="s">
        <v>93</v>
      </c>
      <c r="B50" s="5">
        <v>45931</v>
      </c>
      <c r="C50" s="5">
        <f t="shared" si="0"/>
        <v>45961</v>
      </c>
      <c r="D50" s="6" t="s">
        <v>73</v>
      </c>
      <c r="E50" s="21" t="s">
        <v>74</v>
      </c>
      <c r="F50" s="4" t="s">
        <v>75</v>
      </c>
      <c r="G50" s="8" t="s">
        <v>63</v>
      </c>
      <c r="H50" s="10">
        <v>47200</v>
      </c>
      <c r="I50" s="7" t="s">
        <v>15</v>
      </c>
      <c r="J50" s="6" t="s">
        <v>76</v>
      </c>
    </row>
    <row r="51" spans="1:10" ht="15.75" x14ac:dyDescent="0.25">
      <c r="A51" s="4" t="s">
        <v>164</v>
      </c>
      <c r="B51" s="5">
        <v>45940</v>
      </c>
      <c r="C51" s="5">
        <f t="shared" si="0"/>
        <v>45970</v>
      </c>
      <c r="D51" s="6" t="s">
        <v>81</v>
      </c>
      <c r="E51" s="21" t="s">
        <v>82</v>
      </c>
      <c r="F51" s="4" t="s">
        <v>83</v>
      </c>
      <c r="G51" s="8" t="s">
        <v>39</v>
      </c>
      <c r="H51" s="10">
        <v>19558.59</v>
      </c>
      <c r="I51" s="7" t="s">
        <v>15</v>
      </c>
      <c r="J51" s="6" t="s">
        <v>40</v>
      </c>
    </row>
    <row r="52" spans="1:10" ht="15.75" x14ac:dyDescent="0.25">
      <c r="A52" s="4" t="s">
        <v>165</v>
      </c>
      <c r="B52" s="5">
        <v>45950</v>
      </c>
      <c r="C52" s="5">
        <f t="shared" si="0"/>
        <v>45980</v>
      </c>
      <c r="D52" s="6" t="s">
        <v>81</v>
      </c>
      <c r="E52" s="21" t="s">
        <v>82</v>
      </c>
      <c r="F52" s="4" t="s">
        <v>83</v>
      </c>
      <c r="G52" s="8" t="s">
        <v>39</v>
      </c>
      <c r="H52" s="10">
        <v>74918.2</v>
      </c>
      <c r="I52" s="7" t="s">
        <v>15</v>
      </c>
      <c r="J52" s="6" t="s">
        <v>40</v>
      </c>
    </row>
    <row r="53" spans="1:10" ht="15.75" x14ac:dyDescent="0.25">
      <c r="A53" s="4" t="s">
        <v>166</v>
      </c>
      <c r="B53" s="5">
        <v>45976</v>
      </c>
      <c r="C53" s="5">
        <f t="shared" si="0"/>
        <v>46006</v>
      </c>
      <c r="D53" s="6" t="s">
        <v>238</v>
      </c>
      <c r="E53" s="21" t="s">
        <v>167</v>
      </c>
      <c r="F53" s="4" t="s">
        <v>221</v>
      </c>
      <c r="G53" s="8" t="s">
        <v>28</v>
      </c>
      <c r="H53" s="10">
        <v>174168</v>
      </c>
      <c r="I53" s="7" t="s">
        <v>15</v>
      </c>
      <c r="J53" s="6" t="s">
        <v>29</v>
      </c>
    </row>
    <row r="54" spans="1:10" ht="15.75" x14ac:dyDescent="0.25">
      <c r="A54" s="4" t="s">
        <v>168</v>
      </c>
      <c r="B54" s="5">
        <v>45951</v>
      </c>
      <c r="C54" s="5">
        <f t="shared" si="0"/>
        <v>45981</v>
      </c>
      <c r="D54" s="6" t="s">
        <v>238</v>
      </c>
      <c r="E54" s="21" t="s">
        <v>167</v>
      </c>
      <c r="F54" s="4" t="s">
        <v>222</v>
      </c>
      <c r="G54" s="8" t="s">
        <v>85</v>
      </c>
      <c r="H54" s="10">
        <v>315000</v>
      </c>
      <c r="I54" s="7" t="s">
        <v>15</v>
      </c>
      <c r="J54" s="6" t="s">
        <v>64</v>
      </c>
    </row>
    <row r="55" spans="1:10" ht="15.75" x14ac:dyDescent="0.25">
      <c r="A55" s="4" t="s">
        <v>169</v>
      </c>
      <c r="B55" s="5">
        <v>45918</v>
      </c>
      <c r="C55" s="5">
        <f t="shared" si="0"/>
        <v>45948</v>
      </c>
      <c r="D55" s="6" t="s">
        <v>84</v>
      </c>
      <c r="E55" s="21" t="s">
        <v>237</v>
      </c>
      <c r="F55" s="4" t="s">
        <v>223</v>
      </c>
      <c r="G55" s="8" t="s">
        <v>85</v>
      </c>
      <c r="H55" s="10">
        <v>53580</v>
      </c>
      <c r="I55" s="7" t="s">
        <v>15</v>
      </c>
      <c r="J55" s="6" t="s">
        <v>64</v>
      </c>
    </row>
    <row r="56" spans="1:10" ht="15.75" x14ac:dyDescent="0.25">
      <c r="A56" s="4" t="s">
        <v>170</v>
      </c>
      <c r="B56" s="5">
        <v>45943</v>
      </c>
      <c r="C56" s="5">
        <f t="shared" si="0"/>
        <v>45973</v>
      </c>
      <c r="D56" s="6" t="s">
        <v>84</v>
      </c>
      <c r="E56" s="21" t="s">
        <v>237</v>
      </c>
      <c r="F56" s="4" t="s">
        <v>224</v>
      </c>
      <c r="G56" s="8" t="s">
        <v>85</v>
      </c>
      <c r="H56" s="10">
        <v>162840</v>
      </c>
      <c r="I56" s="7" t="s">
        <v>15</v>
      </c>
      <c r="J56" s="6" t="s">
        <v>64</v>
      </c>
    </row>
    <row r="57" spans="1:10" ht="15.75" x14ac:dyDescent="0.25">
      <c r="A57" s="4" t="s">
        <v>191</v>
      </c>
      <c r="B57" s="5">
        <v>45960</v>
      </c>
      <c r="C57" s="5">
        <f t="shared" si="0"/>
        <v>45990</v>
      </c>
      <c r="D57" s="6" t="s">
        <v>84</v>
      </c>
      <c r="E57" s="21" t="s">
        <v>237</v>
      </c>
      <c r="F57" s="4" t="s">
        <v>225</v>
      </c>
      <c r="G57" s="8" t="s">
        <v>85</v>
      </c>
      <c r="H57" s="10">
        <v>32250</v>
      </c>
      <c r="I57" s="7" t="s">
        <v>15</v>
      </c>
      <c r="J57" s="6" t="s">
        <v>64</v>
      </c>
    </row>
    <row r="58" spans="1:10" ht="15.75" x14ac:dyDescent="0.25">
      <c r="A58" s="18" t="s">
        <v>171</v>
      </c>
      <c r="B58" s="5">
        <v>45930</v>
      </c>
      <c r="C58" s="5">
        <f t="shared" si="0"/>
        <v>45960</v>
      </c>
      <c r="D58" s="6" t="s">
        <v>250</v>
      </c>
      <c r="E58" s="21" t="s">
        <v>172</v>
      </c>
      <c r="F58" s="4" t="s">
        <v>226</v>
      </c>
      <c r="G58" s="8" t="s">
        <v>105</v>
      </c>
      <c r="H58" s="10">
        <v>4984</v>
      </c>
      <c r="I58" s="7" t="s">
        <v>15</v>
      </c>
      <c r="J58" s="6" t="s">
        <v>21</v>
      </c>
    </row>
    <row r="59" spans="1:10" ht="15.75" x14ac:dyDescent="0.25">
      <c r="A59" s="4" t="s">
        <v>173</v>
      </c>
      <c r="B59" s="5">
        <v>45933</v>
      </c>
      <c r="C59" s="5">
        <f t="shared" si="0"/>
        <v>45963</v>
      </c>
      <c r="D59" s="6" t="s">
        <v>86</v>
      </c>
      <c r="E59" s="21" t="s">
        <v>87</v>
      </c>
      <c r="F59" s="4" t="s">
        <v>227</v>
      </c>
      <c r="G59" s="8" t="s">
        <v>28</v>
      </c>
      <c r="H59" s="10">
        <v>50400</v>
      </c>
      <c r="I59" s="7" t="s">
        <v>15</v>
      </c>
      <c r="J59" s="6" t="s">
        <v>29</v>
      </c>
    </row>
    <row r="60" spans="1:10" ht="15.75" x14ac:dyDescent="0.25">
      <c r="A60" s="4" t="s">
        <v>174</v>
      </c>
      <c r="B60" s="5">
        <v>45937</v>
      </c>
      <c r="C60" s="5">
        <f t="shared" si="0"/>
        <v>45967</v>
      </c>
      <c r="D60" s="6" t="s">
        <v>86</v>
      </c>
      <c r="E60" s="21" t="s">
        <v>87</v>
      </c>
      <c r="F60" s="4" t="s">
        <v>228</v>
      </c>
      <c r="G60" s="8" t="s">
        <v>28</v>
      </c>
      <c r="H60" s="10">
        <v>81540</v>
      </c>
      <c r="I60" s="7" t="s">
        <v>15</v>
      </c>
      <c r="J60" s="6" t="s">
        <v>29</v>
      </c>
    </row>
    <row r="61" spans="1:10" ht="15.75" x14ac:dyDescent="0.25">
      <c r="A61" s="4" t="s">
        <v>175</v>
      </c>
      <c r="B61" s="5">
        <v>45943</v>
      </c>
      <c r="C61" s="5">
        <f t="shared" si="0"/>
        <v>45973</v>
      </c>
      <c r="D61" s="6" t="s">
        <v>86</v>
      </c>
      <c r="E61" s="21" t="s">
        <v>87</v>
      </c>
      <c r="F61" s="4" t="s">
        <v>229</v>
      </c>
      <c r="G61" s="8" t="s">
        <v>28</v>
      </c>
      <c r="H61" s="10">
        <v>149808.07</v>
      </c>
      <c r="I61" s="7" t="s">
        <v>15</v>
      </c>
      <c r="J61" s="6" t="s">
        <v>29</v>
      </c>
    </row>
    <row r="62" spans="1:10" ht="15.75" x14ac:dyDescent="0.25">
      <c r="A62" s="4" t="s">
        <v>176</v>
      </c>
      <c r="B62" s="5">
        <v>45946</v>
      </c>
      <c r="C62" s="5">
        <f t="shared" si="0"/>
        <v>45976</v>
      </c>
      <c r="D62" s="6" t="s">
        <v>249</v>
      </c>
      <c r="E62" s="21" t="s">
        <v>247</v>
      </c>
      <c r="F62" s="4" t="s">
        <v>230</v>
      </c>
      <c r="G62" s="8" t="s">
        <v>177</v>
      </c>
      <c r="H62" s="10">
        <v>23262.76</v>
      </c>
      <c r="I62" s="7" t="s">
        <v>15</v>
      </c>
      <c r="J62" s="6" t="s">
        <v>29</v>
      </c>
    </row>
    <row r="63" spans="1:10" ht="15.75" x14ac:dyDescent="0.25">
      <c r="A63" s="14" t="s">
        <v>178</v>
      </c>
      <c r="B63" s="5">
        <v>45937</v>
      </c>
      <c r="C63" s="5">
        <f t="shared" si="0"/>
        <v>45967</v>
      </c>
      <c r="D63" s="6" t="s">
        <v>88</v>
      </c>
      <c r="E63" s="25" t="s">
        <v>89</v>
      </c>
      <c r="F63" s="14" t="s">
        <v>90</v>
      </c>
      <c r="G63" s="26" t="s">
        <v>30</v>
      </c>
      <c r="H63" s="10">
        <v>10180</v>
      </c>
      <c r="I63" s="7" t="s">
        <v>15</v>
      </c>
      <c r="J63" s="6" t="s">
        <v>16</v>
      </c>
    </row>
    <row r="64" spans="1:10" ht="15.75" x14ac:dyDescent="0.25">
      <c r="A64" s="14" t="s">
        <v>192</v>
      </c>
      <c r="B64" s="5">
        <v>45944</v>
      </c>
      <c r="C64" s="5">
        <f t="shared" si="0"/>
        <v>45974</v>
      </c>
      <c r="D64" s="6" t="s">
        <v>88</v>
      </c>
      <c r="E64" s="25" t="s">
        <v>89</v>
      </c>
      <c r="F64" s="14" t="s">
        <v>231</v>
      </c>
      <c r="G64" s="26" t="s">
        <v>85</v>
      </c>
      <c r="H64" s="10">
        <v>104000</v>
      </c>
      <c r="I64" s="7" t="s">
        <v>15</v>
      </c>
      <c r="J64" s="6" t="s">
        <v>64</v>
      </c>
    </row>
    <row r="65" spans="1:10" ht="15.75" x14ac:dyDescent="0.25">
      <c r="A65" s="13" t="s">
        <v>179</v>
      </c>
      <c r="B65" s="5">
        <v>45947</v>
      </c>
      <c r="C65" s="5">
        <f t="shared" si="0"/>
        <v>45977</v>
      </c>
      <c r="D65" s="6" t="s">
        <v>94</v>
      </c>
      <c r="E65" s="25" t="s">
        <v>95</v>
      </c>
      <c r="F65" s="14" t="s">
        <v>232</v>
      </c>
      <c r="G65" s="26" t="s">
        <v>96</v>
      </c>
      <c r="H65" s="10">
        <v>29400</v>
      </c>
      <c r="I65" s="7" t="s">
        <v>15</v>
      </c>
      <c r="J65" s="6" t="s">
        <v>64</v>
      </c>
    </row>
    <row r="66" spans="1:10" ht="15.75" x14ac:dyDescent="0.25">
      <c r="A66" s="15" t="s">
        <v>180</v>
      </c>
      <c r="B66" s="5">
        <v>45944</v>
      </c>
      <c r="C66" s="5">
        <f t="shared" si="0"/>
        <v>45974</v>
      </c>
      <c r="D66" s="6" t="s">
        <v>91</v>
      </c>
      <c r="E66" s="25" t="s">
        <v>92</v>
      </c>
      <c r="F66" s="14" t="s">
        <v>233</v>
      </c>
      <c r="G66" s="26" t="s">
        <v>28</v>
      </c>
      <c r="H66" s="10">
        <v>59000</v>
      </c>
      <c r="I66" s="7" t="s">
        <v>15</v>
      </c>
      <c r="J66" s="6" t="s">
        <v>29</v>
      </c>
    </row>
    <row r="67" spans="1:10" ht="15.75" x14ac:dyDescent="0.25">
      <c r="A67" s="15" t="s">
        <v>181</v>
      </c>
      <c r="B67" s="5">
        <v>45901</v>
      </c>
      <c r="C67" s="5">
        <f t="shared" si="0"/>
        <v>45931</v>
      </c>
      <c r="D67" s="6" t="s">
        <v>239</v>
      </c>
      <c r="E67" s="25" t="s">
        <v>182</v>
      </c>
      <c r="F67" s="14" t="s">
        <v>234</v>
      </c>
      <c r="G67" s="26" t="s">
        <v>63</v>
      </c>
      <c r="H67" s="10">
        <v>6844</v>
      </c>
      <c r="I67" s="7" t="s">
        <v>15</v>
      </c>
      <c r="J67" s="6" t="s">
        <v>77</v>
      </c>
    </row>
    <row r="68" spans="1:10" ht="15.75" x14ac:dyDescent="0.25">
      <c r="A68" s="15" t="s">
        <v>183</v>
      </c>
      <c r="B68" s="5">
        <v>45933</v>
      </c>
      <c r="C68" s="5">
        <f t="shared" si="0"/>
        <v>45963</v>
      </c>
      <c r="D68" s="6" t="s">
        <v>239</v>
      </c>
      <c r="E68" s="25" t="s">
        <v>182</v>
      </c>
      <c r="F68" s="14" t="s">
        <v>234</v>
      </c>
      <c r="G68" s="26" t="s">
        <v>63</v>
      </c>
      <c r="H68" s="10">
        <v>6844</v>
      </c>
      <c r="I68" s="7" t="s">
        <v>15</v>
      </c>
      <c r="J68" s="6" t="s">
        <v>77</v>
      </c>
    </row>
    <row r="69" spans="1:10" ht="15.75" x14ac:dyDescent="0.25">
      <c r="A69" s="15" t="s">
        <v>193</v>
      </c>
      <c r="B69" s="5">
        <v>45947</v>
      </c>
      <c r="C69" s="5">
        <f t="shared" ref="C69:C71" si="1">+B69+30</f>
        <v>45977</v>
      </c>
      <c r="D69" s="6" t="s">
        <v>97</v>
      </c>
      <c r="E69" s="25" t="s">
        <v>98</v>
      </c>
      <c r="F69" s="14" t="s">
        <v>235</v>
      </c>
      <c r="G69" s="26" t="s">
        <v>85</v>
      </c>
      <c r="H69" s="10">
        <v>45430</v>
      </c>
      <c r="I69" s="7" t="s">
        <v>15</v>
      </c>
      <c r="J69" s="6" t="s">
        <v>64</v>
      </c>
    </row>
    <row r="70" spans="1:10" ht="15.75" x14ac:dyDescent="0.25">
      <c r="A70" s="15" t="s">
        <v>99</v>
      </c>
      <c r="B70" s="5">
        <v>45916</v>
      </c>
      <c r="C70" s="5">
        <f t="shared" si="1"/>
        <v>45946</v>
      </c>
      <c r="D70" s="6" t="s">
        <v>100</v>
      </c>
      <c r="E70" s="25" t="s">
        <v>184</v>
      </c>
      <c r="F70" s="14" t="s">
        <v>236</v>
      </c>
      <c r="G70" s="26" t="s">
        <v>185</v>
      </c>
      <c r="H70" s="10">
        <v>271252.5</v>
      </c>
      <c r="I70" s="7" t="s">
        <v>15</v>
      </c>
      <c r="J70" s="6" t="s">
        <v>101</v>
      </c>
    </row>
    <row r="71" spans="1:10" ht="16.5" thickBot="1" x14ac:dyDescent="0.3">
      <c r="A71" s="19" t="s">
        <v>186</v>
      </c>
      <c r="B71" s="5">
        <v>45936</v>
      </c>
      <c r="C71" s="5">
        <f t="shared" si="1"/>
        <v>45966</v>
      </c>
      <c r="D71" s="6" t="s">
        <v>102</v>
      </c>
      <c r="E71" s="25" t="s">
        <v>103</v>
      </c>
      <c r="F71" s="14" t="s">
        <v>104</v>
      </c>
      <c r="G71" s="26" t="s">
        <v>105</v>
      </c>
      <c r="H71" s="10">
        <v>44630.63</v>
      </c>
      <c r="I71" s="7" t="s">
        <v>15</v>
      </c>
      <c r="J71" s="6" t="s">
        <v>21</v>
      </c>
    </row>
    <row r="72" spans="1:10" ht="16.5" thickBot="1" x14ac:dyDescent="0.3">
      <c r="A72" s="28" t="s">
        <v>106</v>
      </c>
      <c r="B72" s="29"/>
      <c r="C72" s="29"/>
      <c r="D72" s="29"/>
      <c r="E72" s="29"/>
      <c r="F72" s="29"/>
      <c r="G72" s="30"/>
      <c r="H72" s="16">
        <f>SUM(H4:H71)</f>
        <v>5724976.4400000004</v>
      </c>
    </row>
    <row r="75" spans="1:10" x14ac:dyDescent="0.25">
      <c r="H75" s="17"/>
    </row>
  </sheetData>
  <mergeCells count="3">
    <mergeCell ref="A1:J1"/>
    <mergeCell ref="A2:J2"/>
    <mergeCell ref="A72:G72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B4 A20:A21 A25 A30 A11 A23:B23 A16:A18 A4:A7 B10:B12 A27 A13:A14" xr:uid="{89959675-0A86-4408-83ED-2DDFEEB55A04}"/>
  </dataValidations>
  <pageMargins left="0.7" right="0.7" top="0.75" bottom="0.75" header="0.3" footer="0.3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2025-11-24T13:47:12Z</cp:lastPrinted>
  <dcterms:created xsi:type="dcterms:W3CDTF">2025-11-21T20:08:51Z</dcterms:created>
  <dcterms:modified xsi:type="dcterms:W3CDTF">2025-11-24T13:49:11Z</dcterms:modified>
</cp:coreProperties>
</file>