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81" i="1"/>
  <c r="I182"/>
  <c r="I183"/>
  <c r="I184"/>
  <c r="I185"/>
  <c r="I186"/>
  <c r="I187"/>
  <c r="I188"/>
  <c r="I189"/>
  <c r="I190"/>
  <c r="I191"/>
  <c r="I192"/>
  <c r="I193"/>
  <c r="I194"/>
  <c r="I195"/>
  <c r="I196"/>
  <c r="I197"/>
  <c r="I198"/>
  <c r="I199"/>
  <c r="I200"/>
  <c r="I201"/>
  <c r="I202"/>
  <c r="I203"/>
  <c r="I204"/>
  <c r="I205"/>
  <c r="I206"/>
  <c r="I207"/>
  <c r="I208"/>
  <c r="I209"/>
  <c r="I210"/>
  <c r="I211"/>
  <c r="I212"/>
  <c r="I213"/>
  <c r="I214"/>
  <c r="I215"/>
  <c r="I216"/>
  <c r="I217"/>
  <c r="I218"/>
  <c r="I219"/>
  <c r="I220"/>
  <c r="I221"/>
  <c r="I222"/>
  <c r="I223"/>
  <c r="I224"/>
  <c r="I225"/>
  <c r="I226"/>
  <c r="I227"/>
  <c r="I228"/>
  <c r="I229"/>
  <c r="I230"/>
  <c r="I231"/>
  <c r="I232"/>
  <c r="I233"/>
  <c r="I234"/>
  <c r="I235"/>
  <c r="I236"/>
  <c r="I237"/>
  <c r="I238"/>
  <c r="I239"/>
  <c r="I240"/>
  <c r="I241"/>
  <c r="I242"/>
  <c r="I243"/>
  <c r="I180"/>
  <c r="H244"/>
  <c r="I91"/>
  <c r="I92"/>
  <c r="I93"/>
  <c r="I94"/>
  <c r="I95"/>
  <c r="I96"/>
  <c r="I97"/>
  <c r="I98"/>
  <c r="I99"/>
  <c r="I100"/>
  <c r="I101"/>
  <c r="I102"/>
  <c r="I103"/>
  <c r="I104"/>
  <c r="I105"/>
  <c r="I109"/>
  <c r="I110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30"/>
  <c r="I131"/>
  <c r="I132"/>
  <c r="I133"/>
  <c r="I134"/>
  <c r="I135"/>
  <c r="I136"/>
  <c r="I138"/>
  <c r="I139"/>
  <c r="I140"/>
  <c r="I141"/>
  <c r="I142"/>
  <c r="I143"/>
  <c r="I144"/>
  <c r="I145"/>
  <c r="I146"/>
  <c r="I148"/>
  <c r="I149"/>
  <c r="I150"/>
  <c r="I151"/>
  <c r="I152"/>
  <c r="I153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6"/>
  <c r="I179"/>
  <c r="I178"/>
  <c r="I177"/>
  <c r="I175"/>
  <c r="I154"/>
  <c r="I147"/>
  <c r="I137"/>
  <c r="I112"/>
  <c r="I111"/>
  <c r="I108"/>
  <c r="I107"/>
  <c r="I106"/>
  <c r="I79"/>
  <c r="I78"/>
  <c r="I39"/>
  <c r="I33"/>
  <c r="I23"/>
  <c r="I80"/>
  <c r="I81"/>
  <c r="I82"/>
  <c r="I83"/>
  <c r="I84"/>
  <c r="I85"/>
  <c r="I86"/>
  <c r="I87"/>
  <c r="I88"/>
  <c r="I90"/>
  <c r="I89"/>
  <c r="I32"/>
  <c r="I68"/>
  <c r="I67"/>
  <c r="I42"/>
  <c r="I61"/>
  <c r="I50"/>
  <c r="I48"/>
  <c r="I35"/>
  <c r="I75"/>
  <c r="I44"/>
  <c r="I58"/>
  <c r="I66"/>
  <c r="I49"/>
  <c r="I65"/>
  <c r="I27"/>
  <c r="I28"/>
  <c r="I55"/>
  <c r="I43"/>
  <c r="I70"/>
  <c r="I71"/>
  <c r="I72"/>
  <c r="I73"/>
  <c r="I74"/>
  <c r="I76"/>
  <c r="I77"/>
  <c r="I64" l="1"/>
  <c r="I62"/>
  <c r="I63"/>
  <c r="I69"/>
  <c r="I13" l="1"/>
  <c r="I15"/>
  <c r="I16"/>
  <c r="I17"/>
  <c r="I18"/>
  <c r="I19"/>
  <c r="I20"/>
  <c r="I21"/>
  <c r="I22"/>
  <c r="I24"/>
  <c r="I25"/>
  <c r="I26"/>
  <c r="I29"/>
  <c r="I30"/>
  <c r="I31"/>
  <c r="I34"/>
  <c r="I36"/>
  <c r="I37"/>
  <c r="I38"/>
  <c r="I40"/>
  <c r="I41"/>
  <c r="I45"/>
  <c r="I46"/>
  <c r="I47"/>
  <c r="I51"/>
  <c r="I52"/>
  <c r="I54"/>
  <c r="I56"/>
  <c r="I57"/>
  <c r="I59"/>
  <c r="I60"/>
  <c r="I12"/>
  <c r="I53"/>
  <c r="I14" l="1"/>
  <c r="I244" s="1"/>
</calcChain>
</file>

<file path=xl/sharedStrings.xml><?xml version="1.0" encoding="utf-8"?>
<sst xmlns="http://schemas.openxmlformats.org/spreadsheetml/2006/main" count="648" uniqueCount="145">
  <si>
    <t>Director General</t>
  </si>
  <si>
    <t>Administrador</t>
  </si>
  <si>
    <t xml:space="preserve">Enc. Depto. De Contbailidad </t>
  </si>
  <si>
    <t xml:space="preserve">APROBADO POR: </t>
  </si>
  <si>
    <t xml:space="preserve">REVISADO POR: </t>
  </si>
  <si>
    <t>PREPARADO POR:</t>
  </si>
  <si>
    <t>TOTAL ADEUDA</t>
  </si>
  <si>
    <t>MONTO AÑOS ANTERIORES</t>
  </si>
  <si>
    <t>FUENTE DE FINANCIAMIENTO</t>
  </si>
  <si>
    <t xml:space="preserve">CONCEPTO DE COMPRA ( BREVE DESCRIPCION ) </t>
  </si>
  <si>
    <t xml:space="preserve">NOMBRES PROVEEDOR  </t>
  </si>
  <si>
    <t>NO</t>
  </si>
  <si>
    <t>SRS:____IV____</t>
  </si>
  <si>
    <t xml:space="preserve">DIRECCION DE FISCALIZACION Y CONTROL </t>
  </si>
  <si>
    <t xml:space="preserve">SERVICIO NACIONAL DE SALUD </t>
  </si>
  <si>
    <t>ESTABLECIMIENTO: CENTRO DE GASTROENTEROLOGIA DR. LUIS E. AYBAR</t>
  </si>
  <si>
    <t>AIR LIQUIDE DOMINICANA</t>
  </si>
  <si>
    <t>MEDICAMENTOS</t>
  </si>
  <si>
    <t>UTILES MEDICOS</t>
  </si>
  <si>
    <t>REACTIVOS</t>
  </si>
  <si>
    <t>UTILES DE LIMPIEZA</t>
  </si>
  <si>
    <t>COMERCIAL BDA</t>
  </si>
  <si>
    <t>SUED &amp; FARGESA</t>
  </si>
  <si>
    <t>VS</t>
  </si>
  <si>
    <t>SERVICIOS</t>
  </si>
  <si>
    <t>AGUA CRYSTAL</t>
  </si>
  <si>
    <t>AGUA PURIFICADA</t>
  </si>
  <si>
    <t>GRUPO SUEREAD</t>
  </si>
  <si>
    <t>TECNAS</t>
  </si>
  <si>
    <t>LETERAGO</t>
  </si>
  <si>
    <t>MONTO AÑO 2022</t>
  </si>
  <si>
    <t>DESECHOOS BIOMEDICOS</t>
  </si>
  <si>
    <t>ALIMENTOS</t>
  </si>
  <si>
    <t>UTILES DE OFICINAS</t>
  </si>
  <si>
    <t>UTILES DE COCINA</t>
  </si>
  <si>
    <t>VICTOR JULIO BAUTISTA</t>
  </si>
  <si>
    <t>UNIQUE REPRESENTACIONES</t>
  </si>
  <si>
    <t>CABOD</t>
  </si>
  <si>
    <t>SERVICIOS DE ASC</t>
  </si>
  <si>
    <t>BIO-NUCLEAR</t>
  </si>
  <si>
    <t>BIO-NOVA</t>
  </si>
  <si>
    <t>CREDIGAS</t>
  </si>
  <si>
    <t>ELIZABETH HERNANDEZ</t>
  </si>
  <si>
    <t>GESTORA DE RESP. DANNY</t>
  </si>
  <si>
    <t>UT. DE OFICINAS</t>
  </si>
  <si>
    <t>VINKY COMERCIAL</t>
  </si>
  <si>
    <t>COMPROMISO DE DEUDAS 2024</t>
  </si>
  <si>
    <t>OFICENTRO ORIENTAL</t>
  </si>
  <si>
    <t>SUPLIDORES HERSARAHALEX</t>
  </si>
  <si>
    <t>BIO-WIN</t>
  </si>
  <si>
    <t>MONTO ENERO - DICIEMBRE 2024</t>
  </si>
  <si>
    <t>MONTO AÑO 2023</t>
  </si>
  <si>
    <t>ANTILLES MEDICAL</t>
  </si>
  <si>
    <t>AROLIN</t>
  </si>
  <si>
    <t>BELLO LAB</t>
  </si>
  <si>
    <t>UTILES MEDICO</t>
  </si>
  <si>
    <t>RACTIVOS</t>
  </si>
  <si>
    <t>COMBUSTIBLE</t>
  </si>
  <si>
    <t>UTILES DE OF</t>
  </si>
  <si>
    <t>COMPUDONSA</t>
  </si>
  <si>
    <t>COPEM HOSPICLINIC</t>
  </si>
  <si>
    <t>CLINIMED</t>
  </si>
  <si>
    <t>GLP</t>
  </si>
  <si>
    <t>DOSITEC PHARMA</t>
  </si>
  <si>
    <t>FARMACO INTERNACIONAL</t>
  </si>
  <si>
    <t>FRANKLIN ESPINAL</t>
  </si>
  <si>
    <t>UTILES DE OFICINA</t>
  </si>
  <si>
    <t>FARACH</t>
  </si>
  <si>
    <t>GRUPO FARMAC CAR-M</t>
  </si>
  <si>
    <t>GLOBAL MEDICA DOMIN</t>
  </si>
  <si>
    <t>HYPCO GROUP</t>
  </si>
  <si>
    <t>ARTICULOS VARIOS</t>
  </si>
  <si>
    <t>INFALAB</t>
  </si>
  <si>
    <t>MASTER CLEAN</t>
  </si>
  <si>
    <t>MORAMI</t>
  </si>
  <si>
    <t>OSCAR R. NEGRON</t>
  </si>
  <si>
    <t>PROMEDICA</t>
  </si>
  <si>
    <t>PRO PHARMACEUTICAL</t>
  </si>
  <si>
    <t>PRODUCTOS CANO</t>
  </si>
  <si>
    <t>SAGA PHARMA</t>
  </si>
  <si>
    <t>SEAN DOMINICANA</t>
  </si>
  <si>
    <t>SEMINSA</t>
  </si>
  <si>
    <t xml:space="preserve">SUPLIDORA NACIONAL </t>
  </si>
  <si>
    <t>SHELVI, SRL</t>
  </si>
  <si>
    <t>SILVER PHARMA</t>
  </si>
  <si>
    <t>ULTRALAB</t>
  </si>
  <si>
    <t>TOTALENERGIES</t>
  </si>
  <si>
    <t>PROD DE PAPEL</t>
  </si>
  <si>
    <t>AMC SOLUCIONES MD</t>
  </si>
  <si>
    <t>REPARACION DE EQ</t>
  </si>
  <si>
    <t>ARGOS FARMACEUTICA</t>
  </si>
  <si>
    <t>A&amp;S IMPORTADORA</t>
  </si>
  <si>
    <t>BANIMED</t>
  </si>
  <si>
    <t>CALEDONIA INTER</t>
  </si>
  <si>
    <t>CEREMO</t>
  </si>
  <si>
    <t>FARMACIA RUTH</t>
  </si>
  <si>
    <t>GERENFAR</t>
  </si>
  <si>
    <t>GESTORA DE RESP DANNY</t>
  </si>
  <si>
    <t>MATERIALES ELECTRICO</t>
  </si>
  <si>
    <t>HOSPIFAR</t>
  </si>
  <si>
    <t xml:space="preserve">AIRE </t>
  </si>
  <si>
    <t>IRUMED</t>
  </si>
  <si>
    <t>REPARACION EQ</t>
  </si>
  <si>
    <t>LEROMED PHARMA</t>
  </si>
  <si>
    <t>LUZ ESTHER BAUTISTA</t>
  </si>
  <si>
    <t>LUFISA COMERCIAL</t>
  </si>
  <si>
    <t>MACROTECH FARM</t>
  </si>
  <si>
    <t>MATERLEX</t>
  </si>
  <si>
    <t>MCP MEDICAL CURE</t>
  </si>
  <si>
    <t>OSIRIS</t>
  </si>
  <si>
    <t>PAPELERIA &amp;SERV. MUT.</t>
  </si>
  <si>
    <t>SERVIAMED</t>
  </si>
  <si>
    <t>PROD ARTE GRAF</t>
  </si>
  <si>
    <t>OXIGENOS</t>
  </si>
  <si>
    <t>AYARILIS SANCHEZ</t>
  </si>
  <si>
    <t xml:space="preserve">LEGALIZACION  </t>
  </si>
  <si>
    <t>COMERCIAL 2MB</t>
  </si>
  <si>
    <t>CG BIOMEDICAL</t>
  </si>
  <si>
    <t>DUBAMED</t>
  </si>
  <si>
    <t>GESTIONES AMBIENTALES</t>
  </si>
  <si>
    <t>MEDICAMIENTO</t>
  </si>
  <si>
    <t>LEDIGONZA</t>
  </si>
  <si>
    <t>UTILES DE OFISINA</t>
  </si>
  <si>
    <t>UTILES MEDICOS Y MED</t>
  </si>
  <si>
    <t>SUED &amp;FARGESA</t>
  </si>
  <si>
    <t>ACONDICIONADOR</t>
  </si>
  <si>
    <t>SUMECA</t>
  </si>
  <si>
    <t>VARIEDADES RD</t>
  </si>
  <si>
    <t>VENDIFAR</t>
  </si>
  <si>
    <t>ALIANZA INNA(AIDSA)</t>
  </si>
  <si>
    <t>ARTE GRAFICA</t>
  </si>
  <si>
    <t>CALMAQUIP DOMINICANA</t>
  </si>
  <si>
    <t>UTILES MED</t>
  </si>
  <si>
    <t>MRDICAMENTOS</t>
  </si>
  <si>
    <t>UT.MED/MEDIC</t>
  </si>
  <si>
    <t>DRES, MALLEN GUERRA</t>
  </si>
  <si>
    <t>EPX DOMINICANA</t>
  </si>
  <si>
    <t>MEDC/UTILES MED</t>
  </si>
  <si>
    <t>UTILES DE PAPAL</t>
  </si>
  <si>
    <t>PHARMACEUTICAL TECH</t>
  </si>
  <si>
    <t>SUPLIMED</t>
  </si>
  <si>
    <t>PRODUCTOS QUI</t>
  </si>
  <si>
    <t>VEF ESCRINESY VENECI</t>
  </si>
  <si>
    <t>PLEWOOD</t>
  </si>
  <si>
    <t>MES REPORTADO:  MARZO/ ABRIL  / MAYO  2024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</si>
</sst>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.00\ _€_-;\-* #,##0.00\ _€_-;_-* &quot;-&quot;??\ _€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indexed="8"/>
      <name val="MS Sans Serif"/>
      <family val="2"/>
    </font>
    <font>
      <b/>
      <sz val="10"/>
      <color indexed="8"/>
      <name val="MS Sans Serif"/>
      <family val="2"/>
    </font>
    <font>
      <sz val="12"/>
      <color indexed="8"/>
      <name val="MS Sans Serif"/>
      <family val="2"/>
    </font>
    <font>
      <sz val="12"/>
      <color theme="2" tint="-0.89999084444715716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0" fillId="0" borderId="0" xfId="0" applyAlignment="1"/>
    <xf numFmtId="0" fontId="0" fillId="0" borderId="0" xfId="0" applyAlignment="1">
      <alignment horizontal="left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2" fillId="0" borderId="0" xfId="0" applyFont="1" applyAlignment="1"/>
    <xf numFmtId="0" fontId="7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wrapText="1"/>
    </xf>
    <xf numFmtId="43" fontId="6" fillId="3" borderId="1" xfId="2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/>
    <xf numFmtId="164" fontId="2" fillId="4" borderId="3" xfId="1" applyFont="1" applyFill="1" applyBorder="1" applyAlignment="1">
      <alignment horizontal="righ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 wrapText="1"/>
    </xf>
    <xf numFmtId="43" fontId="6" fillId="3" borderId="4" xfId="2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vertical="center"/>
    </xf>
    <xf numFmtId="0" fontId="0" fillId="0" borderId="1" xfId="0" applyBorder="1" applyAlignment="1"/>
    <xf numFmtId="0" fontId="0" fillId="0" borderId="1" xfId="0" applyBorder="1" applyAlignment="1">
      <alignment horizontal="left"/>
    </xf>
    <xf numFmtId="43" fontId="6" fillId="3" borderId="6" xfId="2" applyFont="1" applyFill="1" applyBorder="1" applyAlignment="1" applyProtection="1">
      <alignment horizontal="center" vertical="center"/>
    </xf>
    <xf numFmtId="43" fontId="6" fillId="0" borderId="1" xfId="2" applyFont="1" applyFill="1" applyBorder="1" applyAlignment="1" applyProtection="1">
      <alignment vertical="center"/>
    </xf>
    <xf numFmtId="43" fontId="6" fillId="3" borderId="6" xfId="0" applyNumberFormat="1" applyFont="1" applyFill="1" applyBorder="1" applyAlignment="1" applyProtection="1">
      <alignment vertical="center"/>
    </xf>
    <xf numFmtId="43" fontId="6" fillId="0" borderId="6" xfId="2" applyFont="1" applyFill="1" applyBorder="1" applyAlignment="1" applyProtection="1">
      <alignment vertical="center"/>
    </xf>
    <xf numFmtId="43" fontId="6" fillId="0" borderId="4" xfId="2" applyFont="1" applyFill="1" applyBorder="1" applyAlignment="1" applyProtection="1">
      <alignment vertical="center"/>
    </xf>
    <xf numFmtId="43" fontId="6" fillId="0" borderId="7" xfId="2" applyFont="1" applyFill="1" applyBorder="1" applyAlignment="1" applyProtection="1">
      <alignment vertical="center"/>
    </xf>
    <xf numFmtId="0" fontId="8" fillId="3" borderId="1" xfId="0" applyNumberFormat="1" applyFont="1" applyFill="1" applyBorder="1" applyAlignment="1" applyProtection="1">
      <alignment horizontal="left" vertical="center"/>
    </xf>
    <xf numFmtId="0" fontId="9" fillId="3" borderId="1" xfId="0" applyNumberFormat="1" applyFont="1" applyFill="1" applyBorder="1" applyAlignment="1" applyProtection="1">
      <alignment horizontal="left" vertical="center"/>
    </xf>
    <xf numFmtId="14" fontId="9" fillId="3" borderId="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43" fontId="6" fillId="3" borderId="5" xfId="2" applyFont="1" applyFill="1" applyBorder="1" applyAlignment="1" applyProtection="1">
      <alignment horizontal="center" vertical="center"/>
    </xf>
    <xf numFmtId="3" fontId="8" fillId="3" borderId="1" xfId="0" applyNumberFormat="1" applyFont="1" applyFill="1" applyBorder="1" applyAlignment="1" applyProtection="1">
      <alignment horizontal="left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 wrapText="1"/>
    </xf>
    <xf numFmtId="0" fontId="5" fillId="0" borderId="0" xfId="0" applyFont="1" applyAlignment="1">
      <alignment horizontal="center"/>
    </xf>
  </cellXfs>
  <cellStyles count="3">
    <cellStyle name="Millares" xfId="2" builtinId="3"/>
    <cellStyle name="Millares 2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1533525</xdr:colOff>
      <xdr:row>5</xdr:row>
      <xdr:rowOff>133350</xdr:rowOff>
    </xdr:to>
    <xdr:pic>
      <xdr:nvPicPr>
        <xdr:cNvPr id="2" name="Picture 2" descr="C:\Users\jmendez\Desktop\untitled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225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133350</xdr:colOff>
      <xdr:row>0</xdr:row>
      <xdr:rowOff>85724</xdr:rowOff>
    </xdr:from>
    <xdr:to>
      <xdr:col>8</xdr:col>
      <xdr:colOff>695324</xdr:colOff>
      <xdr:row>5</xdr:row>
      <xdr:rowOff>190499</xdr:rowOff>
    </xdr:to>
    <xdr:pic>
      <xdr:nvPicPr>
        <xdr:cNvPr id="3" name="20 Imagen" descr="C:\Users\jmendez\Desktop\imagesLNAEX29S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67450" y="85724"/>
          <a:ext cx="1600199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244</xdr:row>
      <xdr:rowOff>38100</xdr:rowOff>
    </xdr:from>
    <xdr:to>
      <xdr:col>8</xdr:col>
      <xdr:colOff>1009651</xdr:colOff>
      <xdr:row>253</xdr:row>
      <xdr:rowOff>9525</xdr:rowOff>
    </xdr:to>
    <xdr:pic>
      <xdr:nvPicPr>
        <xdr:cNvPr id="4" name="3 Imagen"/>
        <xdr:cNvPicPr/>
      </xdr:nvPicPr>
      <xdr:blipFill>
        <a:blip xmlns:r="http://schemas.openxmlformats.org/officeDocument/2006/relationships" r:embed="rId3" cstate="print">
          <a:lum bright="-30000" contrast="20000"/>
        </a:blip>
        <a:srcRect/>
        <a:stretch>
          <a:fillRect/>
        </a:stretch>
      </xdr:blipFill>
      <xdr:spPr bwMode="auto">
        <a:xfrm>
          <a:off x="0" y="49539525"/>
          <a:ext cx="8886826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3"/>
  <sheetViews>
    <sheetView tabSelected="1" zoomScaleNormal="100" workbookViewId="0">
      <selection activeCell="K249" sqref="K249"/>
    </sheetView>
  </sheetViews>
  <sheetFormatPr baseColWidth="10" defaultRowHeight="15"/>
  <cols>
    <col min="1" max="1" width="4" customWidth="1"/>
    <col min="2" max="2" width="29.7109375" style="4" bestFit="1" customWidth="1"/>
    <col min="3" max="3" width="26" style="4" customWidth="1"/>
    <col min="4" max="4" width="10.85546875" style="3" customWidth="1"/>
    <col min="5" max="5" width="14" customWidth="1"/>
    <col min="6" max="6" width="9.140625" customWidth="1"/>
    <col min="7" max="7" width="8.85546875" style="4" customWidth="1"/>
    <col min="8" max="8" width="15.5703125" customWidth="1"/>
    <col min="9" max="9" width="15.5703125" bestFit="1" customWidth="1"/>
  </cols>
  <sheetData>
    <row r="1" spans="1:9">
      <c r="A1" s="35"/>
      <c r="B1" s="35"/>
      <c r="C1" s="35"/>
      <c r="D1" s="35"/>
      <c r="E1" s="35"/>
      <c r="F1" s="35"/>
      <c r="G1" s="35"/>
      <c r="H1" s="35"/>
      <c r="I1" s="35"/>
    </row>
    <row r="2" spans="1:9">
      <c r="A2" s="35"/>
      <c r="B2" s="35"/>
      <c r="C2" s="35"/>
      <c r="D2" s="35"/>
      <c r="E2" s="35"/>
      <c r="F2" s="35"/>
      <c r="G2" s="35"/>
      <c r="H2" s="35"/>
      <c r="I2" s="35"/>
    </row>
    <row r="3" spans="1:9">
      <c r="A3" s="35"/>
      <c r="B3" s="35"/>
      <c r="C3" s="35"/>
      <c r="D3" s="35"/>
      <c r="E3" s="35"/>
      <c r="F3" s="35"/>
      <c r="G3" s="35"/>
      <c r="H3" s="35"/>
      <c r="I3" s="35"/>
    </row>
    <row r="4" spans="1:9">
      <c r="A4" s="35"/>
      <c r="B4" s="35"/>
      <c r="C4" s="35"/>
      <c r="D4" s="35"/>
      <c r="E4" s="35"/>
      <c r="F4" s="35"/>
      <c r="G4" s="35"/>
      <c r="H4" s="35"/>
      <c r="I4" s="35"/>
    </row>
    <row r="5" spans="1:9" ht="21">
      <c r="A5" s="38" t="s">
        <v>14</v>
      </c>
      <c r="B5" s="38"/>
      <c r="C5" s="38"/>
      <c r="D5" s="38"/>
      <c r="E5" s="38"/>
      <c r="F5" s="38"/>
      <c r="G5" s="38"/>
      <c r="H5" s="38"/>
      <c r="I5" s="38"/>
    </row>
    <row r="6" spans="1:9" ht="15.75">
      <c r="A6" s="34" t="s">
        <v>13</v>
      </c>
      <c r="B6" s="34"/>
      <c r="C6" s="34"/>
      <c r="D6" s="34"/>
      <c r="E6" s="34"/>
      <c r="F6" s="34"/>
      <c r="G6" s="34"/>
      <c r="H6" s="34"/>
      <c r="I6" s="34"/>
    </row>
    <row r="7" spans="1:9">
      <c r="A7" s="35" t="s">
        <v>46</v>
      </c>
      <c r="B7" s="35"/>
      <c r="C7" s="35"/>
      <c r="D7" s="35"/>
      <c r="E7" s="35"/>
      <c r="F7" s="35"/>
      <c r="G7" s="35"/>
      <c r="H7" s="35"/>
      <c r="I7" s="35"/>
    </row>
    <row r="8" spans="1:9">
      <c r="A8" s="35"/>
      <c r="B8" s="35"/>
      <c r="C8" s="35"/>
      <c r="D8" s="35"/>
      <c r="E8" s="35"/>
      <c r="F8" s="35"/>
      <c r="G8" s="35"/>
      <c r="H8" s="35"/>
      <c r="I8" s="35"/>
    </row>
    <row r="9" spans="1:9">
      <c r="A9" s="2" t="s">
        <v>15</v>
      </c>
      <c r="E9" s="4" t="s">
        <v>12</v>
      </c>
      <c r="F9" t="s">
        <v>144</v>
      </c>
    </row>
    <row r="10" spans="1:9" ht="27" customHeight="1">
      <c r="A10" s="36"/>
      <c r="B10" s="36"/>
      <c r="C10" s="36"/>
      <c r="D10" s="36"/>
      <c r="E10" s="36"/>
      <c r="F10" s="36"/>
      <c r="G10" s="36"/>
      <c r="H10" s="36"/>
      <c r="I10" s="36"/>
    </row>
    <row r="11" spans="1:9" ht="59.25" customHeight="1">
      <c r="A11" s="12" t="s">
        <v>11</v>
      </c>
      <c r="B11" s="13" t="s">
        <v>10</v>
      </c>
      <c r="C11" s="13" t="s">
        <v>9</v>
      </c>
      <c r="D11" s="12" t="s">
        <v>8</v>
      </c>
      <c r="E11" s="12" t="s">
        <v>7</v>
      </c>
      <c r="F11" s="12" t="s">
        <v>30</v>
      </c>
      <c r="G11" s="12" t="s">
        <v>51</v>
      </c>
      <c r="H11" s="12" t="s">
        <v>50</v>
      </c>
      <c r="I11" s="12" t="s">
        <v>6</v>
      </c>
    </row>
    <row r="12" spans="1:9" ht="15.75">
      <c r="A12" s="14">
        <v>1</v>
      </c>
      <c r="B12" s="28" t="s">
        <v>16</v>
      </c>
      <c r="C12" s="28" t="s">
        <v>113</v>
      </c>
      <c r="D12" s="11" t="s">
        <v>23</v>
      </c>
      <c r="E12" s="11"/>
      <c r="F12" s="11"/>
      <c r="G12" s="11"/>
      <c r="H12" s="11">
        <v>26105.66</v>
      </c>
      <c r="I12" s="11">
        <f>E12+G12+H12</f>
        <v>26105.66</v>
      </c>
    </row>
    <row r="13" spans="1:9" ht="15.75">
      <c r="A13" s="14">
        <v>2</v>
      </c>
      <c r="B13" s="28" t="s">
        <v>16</v>
      </c>
      <c r="C13" s="28" t="s">
        <v>113</v>
      </c>
      <c r="D13" s="11" t="s">
        <v>23</v>
      </c>
      <c r="E13" s="11"/>
      <c r="F13" s="11"/>
      <c r="G13" s="11"/>
      <c r="H13" s="11">
        <v>35974.78</v>
      </c>
      <c r="I13" s="11">
        <f t="shared" ref="I13:I60" si="0">E13+G13+H13</f>
        <v>35974.78</v>
      </c>
    </row>
    <row r="14" spans="1:9" ht="15.75">
      <c r="A14" s="14">
        <v>3</v>
      </c>
      <c r="B14" s="28" t="s">
        <v>16</v>
      </c>
      <c r="C14" s="28" t="s">
        <v>113</v>
      </c>
      <c r="D14" s="11" t="s">
        <v>23</v>
      </c>
      <c r="E14" s="11"/>
      <c r="F14" s="11"/>
      <c r="G14" s="11"/>
      <c r="H14" s="11">
        <v>44102.5</v>
      </c>
      <c r="I14" s="11">
        <f t="shared" si="0"/>
        <v>44102.5</v>
      </c>
    </row>
    <row r="15" spans="1:9" ht="15.75">
      <c r="A15" s="14">
        <v>4</v>
      </c>
      <c r="B15" s="28" t="s">
        <v>25</v>
      </c>
      <c r="C15" s="28" t="s">
        <v>26</v>
      </c>
      <c r="D15" s="11" t="s">
        <v>23</v>
      </c>
      <c r="E15" s="11"/>
      <c r="F15" s="11"/>
      <c r="G15" s="11"/>
      <c r="H15" s="11">
        <v>28025</v>
      </c>
      <c r="I15" s="11">
        <f t="shared" si="0"/>
        <v>28025</v>
      </c>
    </row>
    <row r="16" spans="1:9" ht="15.75">
      <c r="A16" s="14">
        <v>5</v>
      </c>
      <c r="B16" s="28" t="s">
        <v>25</v>
      </c>
      <c r="C16" s="28" t="s">
        <v>26</v>
      </c>
      <c r="D16" s="11" t="s">
        <v>23</v>
      </c>
      <c r="E16" s="11"/>
      <c r="F16" s="11"/>
      <c r="G16" s="11"/>
      <c r="H16" s="11">
        <v>33745</v>
      </c>
      <c r="I16" s="11">
        <f t="shared" si="0"/>
        <v>33745</v>
      </c>
    </row>
    <row r="17" spans="1:9" ht="15.75">
      <c r="A17" s="14">
        <v>6</v>
      </c>
      <c r="B17" s="28" t="s">
        <v>129</v>
      </c>
      <c r="C17" s="28" t="s">
        <v>31</v>
      </c>
      <c r="D17" s="11" t="s">
        <v>23</v>
      </c>
      <c r="E17" s="11"/>
      <c r="F17" s="11"/>
      <c r="G17" s="11"/>
      <c r="H17" s="11">
        <v>45000</v>
      </c>
      <c r="I17" s="11">
        <f t="shared" si="0"/>
        <v>45000</v>
      </c>
    </row>
    <row r="18" spans="1:9" ht="15.75">
      <c r="A18" s="14">
        <v>7</v>
      </c>
      <c r="B18" s="28" t="s">
        <v>52</v>
      </c>
      <c r="C18" s="28" t="s">
        <v>18</v>
      </c>
      <c r="D18" s="11" t="s">
        <v>23</v>
      </c>
      <c r="E18" s="11"/>
      <c r="F18" s="11"/>
      <c r="G18" s="11"/>
      <c r="H18" s="11">
        <v>4027.69</v>
      </c>
      <c r="I18" s="11">
        <f t="shared" si="0"/>
        <v>4027.69</v>
      </c>
    </row>
    <row r="19" spans="1:9" ht="15.75">
      <c r="A19" s="14">
        <v>8</v>
      </c>
      <c r="B19" s="28" t="s">
        <v>88</v>
      </c>
      <c r="C19" s="28" t="s">
        <v>89</v>
      </c>
      <c r="D19" s="11" t="s">
        <v>23</v>
      </c>
      <c r="E19" s="11"/>
      <c r="F19" s="11"/>
      <c r="G19" s="11"/>
      <c r="H19" s="11">
        <v>1359301</v>
      </c>
      <c r="I19" s="11">
        <f t="shared" si="0"/>
        <v>1359301</v>
      </c>
    </row>
    <row r="20" spans="1:9" ht="15.75">
      <c r="A20" s="14">
        <v>9</v>
      </c>
      <c r="B20" s="28" t="s">
        <v>88</v>
      </c>
      <c r="C20" s="28" t="s">
        <v>89</v>
      </c>
      <c r="D20" s="11" t="s">
        <v>23</v>
      </c>
      <c r="E20" s="11"/>
      <c r="F20" s="11"/>
      <c r="G20" s="11"/>
      <c r="H20" s="11">
        <v>42031.6</v>
      </c>
      <c r="I20" s="11">
        <f t="shared" si="0"/>
        <v>42031.6</v>
      </c>
    </row>
    <row r="21" spans="1:9" ht="15.75">
      <c r="A21" s="14">
        <v>10</v>
      </c>
      <c r="B21" s="28" t="s">
        <v>90</v>
      </c>
      <c r="C21" s="28" t="s">
        <v>18</v>
      </c>
      <c r="D21" s="11" t="s">
        <v>23</v>
      </c>
      <c r="E21" s="11"/>
      <c r="F21" s="11"/>
      <c r="G21" s="11"/>
      <c r="H21" s="11">
        <v>11586.7</v>
      </c>
      <c r="I21" s="11">
        <f t="shared" si="0"/>
        <v>11586.7</v>
      </c>
    </row>
    <row r="22" spans="1:9" ht="15.75">
      <c r="A22" s="14">
        <v>11</v>
      </c>
      <c r="B22" s="28" t="s">
        <v>53</v>
      </c>
      <c r="C22" s="28" t="s">
        <v>130</v>
      </c>
      <c r="D22" s="11" t="s">
        <v>23</v>
      </c>
      <c r="E22" s="11"/>
      <c r="F22" s="11"/>
      <c r="G22" s="11"/>
      <c r="H22" s="11">
        <v>124844</v>
      </c>
      <c r="I22" s="11">
        <f>E22+G22+H22</f>
        <v>124844</v>
      </c>
    </row>
    <row r="23" spans="1:9" ht="15.75">
      <c r="A23" s="14">
        <v>12</v>
      </c>
      <c r="B23" s="28" t="s">
        <v>91</v>
      </c>
      <c r="C23" s="28" t="s">
        <v>17</v>
      </c>
      <c r="D23" s="11" t="s">
        <v>23</v>
      </c>
      <c r="E23" s="11"/>
      <c r="F23" s="11"/>
      <c r="G23" s="11"/>
      <c r="H23" s="11">
        <v>31650</v>
      </c>
      <c r="I23" s="11">
        <f>E23+G23+H23</f>
        <v>31650</v>
      </c>
    </row>
    <row r="24" spans="1:9" ht="15.75">
      <c r="A24" s="14">
        <v>13</v>
      </c>
      <c r="B24" s="28" t="s">
        <v>91</v>
      </c>
      <c r="C24" s="28" t="s">
        <v>18</v>
      </c>
      <c r="D24" s="11" t="s">
        <v>23</v>
      </c>
      <c r="E24" s="11"/>
      <c r="F24" s="11"/>
      <c r="G24" s="11"/>
      <c r="H24" s="11">
        <v>11109.7</v>
      </c>
      <c r="I24" s="11">
        <f t="shared" si="0"/>
        <v>11109.7</v>
      </c>
    </row>
    <row r="25" spans="1:9" ht="15.75">
      <c r="A25" s="14">
        <v>14</v>
      </c>
      <c r="B25" s="28" t="s">
        <v>114</v>
      </c>
      <c r="C25" s="28" t="s">
        <v>115</v>
      </c>
      <c r="D25" s="11" t="s">
        <v>23</v>
      </c>
      <c r="E25" s="11"/>
      <c r="F25" s="11"/>
      <c r="G25" s="11"/>
      <c r="H25" s="11">
        <v>17700</v>
      </c>
      <c r="I25" s="11">
        <f t="shared" si="0"/>
        <v>17700</v>
      </c>
    </row>
    <row r="26" spans="1:9" ht="15.75">
      <c r="A26" s="14">
        <v>15</v>
      </c>
      <c r="B26" s="28" t="s">
        <v>92</v>
      </c>
      <c r="C26" s="28" t="s">
        <v>18</v>
      </c>
      <c r="D26" s="11" t="s">
        <v>23</v>
      </c>
      <c r="E26" s="11"/>
      <c r="F26" s="11"/>
      <c r="G26" s="11"/>
      <c r="H26" s="11">
        <v>6608.48</v>
      </c>
      <c r="I26" s="11">
        <f t="shared" si="0"/>
        <v>6608.48</v>
      </c>
    </row>
    <row r="27" spans="1:9" ht="15.75">
      <c r="A27" s="14">
        <v>16</v>
      </c>
      <c r="B27" s="28" t="s">
        <v>92</v>
      </c>
      <c r="C27" s="28" t="s">
        <v>17</v>
      </c>
      <c r="D27" s="11" t="s">
        <v>23</v>
      </c>
      <c r="E27" s="11"/>
      <c r="F27" s="11"/>
      <c r="G27" s="11"/>
      <c r="H27" s="11">
        <v>49940.800000000003</v>
      </c>
      <c r="I27" s="11">
        <f t="shared" si="0"/>
        <v>49940.800000000003</v>
      </c>
    </row>
    <row r="28" spans="1:9" ht="15.75">
      <c r="A28" s="14">
        <v>17</v>
      </c>
      <c r="B28" s="28" t="s">
        <v>54</v>
      </c>
      <c r="C28" s="28" t="s">
        <v>55</v>
      </c>
      <c r="D28" s="11" t="s">
        <v>23</v>
      </c>
      <c r="E28" s="11"/>
      <c r="F28" s="11"/>
      <c r="G28" s="11"/>
      <c r="H28" s="11">
        <v>189197.76</v>
      </c>
      <c r="I28" s="11">
        <f t="shared" si="0"/>
        <v>189197.76</v>
      </c>
    </row>
    <row r="29" spans="1:9" ht="15.75">
      <c r="A29" s="14">
        <v>18</v>
      </c>
      <c r="B29" s="28" t="s">
        <v>39</v>
      </c>
      <c r="C29" s="28" t="s">
        <v>56</v>
      </c>
      <c r="D29" s="11" t="s">
        <v>23</v>
      </c>
      <c r="E29" s="11"/>
      <c r="F29" s="11"/>
      <c r="G29" s="11"/>
      <c r="H29" s="11">
        <v>54432</v>
      </c>
      <c r="I29" s="11">
        <f t="shared" si="0"/>
        <v>54432</v>
      </c>
    </row>
    <row r="30" spans="1:9" ht="15.75">
      <c r="A30" s="14">
        <v>19</v>
      </c>
      <c r="B30" s="28" t="s">
        <v>39</v>
      </c>
      <c r="C30" s="28" t="s">
        <v>56</v>
      </c>
      <c r="D30" s="11" t="s">
        <v>23</v>
      </c>
      <c r="E30" s="11"/>
      <c r="F30" s="11"/>
      <c r="G30" s="11"/>
      <c r="H30" s="11">
        <v>18995</v>
      </c>
      <c r="I30" s="11">
        <f t="shared" si="0"/>
        <v>18995</v>
      </c>
    </row>
    <row r="31" spans="1:9" ht="15.75">
      <c r="A31" s="14">
        <v>20</v>
      </c>
      <c r="B31" s="28" t="s">
        <v>39</v>
      </c>
      <c r="C31" s="28" t="s">
        <v>19</v>
      </c>
      <c r="D31" s="11" t="s">
        <v>23</v>
      </c>
      <c r="E31" s="11"/>
      <c r="F31" s="11"/>
      <c r="G31" s="11"/>
      <c r="H31" s="11">
        <v>30934.080000000002</v>
      </c>
      <c r="I31" s="11">
        <f>E31+G31+H31</f>
        <v>30934.080000000002</v>
      </c>
    </row>
    <row r="32" spans="1:9" ht="15.75">
      <c r="A32" s="14">
        <v>21</v>
      </c>
      <c r="B32" s="28" t="s">
        <v>39</v>
      </c>
      <c r="C32" s="28" t="s">
        <v>19</v>
      </c>
      <c r="D32" s="11" t="s">
        <v>23</v>
      </c>
      <c r="E32" s="11"/>
      <c r="F32" s="11"/>
      <c r="G32" s="11"/>
      <c r="H32" s="11">
        <v>1169073.68</v>
      </c>
      <c r="I32" s="11">
        <f>E32+G32+H32</f>
        <v>1169073.68</v>
      </c>
    </row>
    <row r="33" spans="1:9" ht="15.75">
      <c r="A33" s="14">
        <v>22</v>
      </c>
      <c r="B33" s="28" t="s">
        <v>39</v>
      </c>
      <c r="C33" s="28" t="s">
        <v>19</v>
      </c>
      <c r="D33" s="11" t="s">
        <v>23</v>
      </c>
      <c r="E33" s="11"/>
      <c r="F33" s="11"/>
      <c r="G33" s="11"/>
      <c r="H33" s="11">
        <v>5568</v>
      </c>
      <c r="I33" s="11">
        <f>E33+G33+H33</f>
        <v>5568</v>
      </c>
    </row>
    <row r="34" spans="1:9" ht="15.75">
      <c r="A34" s="14">
        <v>23</v>
      </c>
      <c r="B34" s="28" t="s">
        <v>39</v>
      </c>
      <c r="C34" s="28" t="s">
        <v>19</v>
      </c>
      <c r="D34" s="11" t="s">
        <v>23</v>
      </c>
      <c r="E34" s="11"/>
      <c r="F34" s="11"/>
      <c r="G34" s="11"/>
      <c r="H34" s="11">
        <v>1205369.8</v>
      </c>
      <c r="I34" s="11">
        <f t="shared" si="0"/>
        <v>1205369.8</v>
      </c>
    </row>
    <row r="35" spans="1:9" ht="15.75">
      <c r="A35" s="14">
        <v>24</v>
      </c>
      <c r="B35" s="28" t="s">
        <v>39</v>
      </c>
      <c r="C35" s="28" t="s">
        <v>19</v>
      </c>
      <c r="D35" s="11" t="s">
        <v>23</v>
      </c>
      <c r="E35" s="11"/>
      <c r="F35" s="11"/>
      <c r="G35" s="11"/>
      <c r="H35" s="11">
        <v>1492660.55</v>
      </c>
      <c r="I35" s="11">
        <f t="shared" ref="I35" si="1">E35+G35+H35</f>
        <v>1492660.55</v>
      </c>
    </row>
    <row r="36" spans="1:9" ht="15.75">
      <c r="A36" s="14">
        <v>25</v>
      </c>
      <c r="B36" s="28" t="s">
        <v>49</v>
      </c>
      <c r="C36" s="28" t="s">
        <v>19</v>
      </c>
      <c r="D36" s="11" t="s">
        <v>23</v>
      </c>
      <c r="E36" s="11"/>
      <c r="F36" s="11"/>
      <c r="G36" s="11"/>
      <c r="H36" s="11">
        <v>3450</v>
      </c>
      <c r="I36" s="11">
        <f t="shared" si="0"/>
        <v>3450</v>
      </c>
    </row>
    <row r="37" spans="1:9" ht="15.75">
      <c r="A37" s="14">
        <v>26</v>
      </c>
      <c r="B37" s="28" t="s">
        <v>49</v>
      </c>
      <c r="C37" s="28" t="s">
        <v>19</v>
      </c>
      <c r="D37" s="11" t="s">
        <v>23</v>
      </c>
      <c r="E37" s="11"/>
      <c r="F37" s="11"/>
      <c r="G37" s="11"/>
      <c r="H37" s="11">
        <v>6325</v>
      </c>
      <c r="I37" s="11">
        <f t="shared" si="0"/>
        <v>6325</v>
      </c>
    </row>
    <row r="38" spans="1:9" ht="15.75">
      <c r="A38" s="14">
        <v>27</v>
      </c>
      <c r="B38" s="28" t="s">
        <v>40</v>
      </c>
      <c r="C38" s="28" t="s">
        <v>19</v>
      </c>
      <c r="D38" s="11" t="s">
        <v>23</v>
      </c>
      <c r="E38" s="11"/>
      <c r="F38" s="11"/>
      <c r="G38" s="11"/>
      <c r="H38" s="11">
        <v>612898.84000000008</v>
      </c>
      <c r="I38" s="11">
        <f t="shared" si="0"/>
        <v>612898.84000000008</v>
      </c>
    </row>
    <row r="39" spans="1:9" ht="15.75">
      <c r="A39" s="14">
        <v>28</v>
      </c>
      <c r="B39" s="28" t="s">
        <v>40</v>
      </c>
      <c r="C39" s="28" t="s">
        <v>19</v>
      </c>
      <c r="D39" s="11" t="s">
        <v>23</v>
      </c>
      <c r="E39" s="11"/>
      <c r="F39" s="11"/>
      <c r="G39" s="11"/>
      <c r="H39" s="11">
        <v>148198.79999999999</v>
      </c>
      <c r="I39" s="11">
        <f t="shared" ref="I39" si="2">E39+G39+H39</f>
        <v>148198.79999999999</v>
      </c>
    </row>
    <row r="40" spans="1:9" ht="15.75">
      <c r="A40" s="14">
        <v>29</v>
      </c>
      <c r="B40" s="28" t="s">
        <v>40</v>
      </c>
      <c r="C40" s="28" t="s">
        <v>19</v>
      </c>
      <c r="D40" s="11" t="s">
        <v>23</v>
      </c>
      <c r="E40" s="11"/>
      <c r="F40" s="11"/>
      <c r="G40" s="11"/>
      <c r="H40" s="11">
        <v>578015.12</v>
      </c>
      <c r="I40" s="11">
        <f t="shared" si="0"/>
        <v>578015.12</v>
      </c>
    </row>
    <row r="41" spans="1:9" ht="15.75">
      <c r="A41" s="14">
        <v>30</v>
      </c>
      <c r="B41" s="28" t="s">
        <v>40</v>
      </c>
      <c r="C41" s="28" t="s">
        <v>19</v>
      </c>
      <c r="D41" s="11" t="s">
        <v>23</v>
      </c>
      <c r="E41" s="11"/>
      <c r="F41" s="11"/>
      <c r="G41" s="11"/>
      <c r="H41" s="11">
        <v>639604.56000000006</v>
      </c>
      <c r="I41" s="11">
        <f>E41+G41+H41</f>
        <v>639604.56000000006</v>
      </c>
    </row>
    <row r="42" spans="1:9" ht="15.75">
      <c r="A42" s="14">
        <v>31</v>
      </c>
      <c r="B42" s="29" t="s">
        <v>37</v>
      </c>
      <c r="C42" s="28" t="s">
        <v>20</v>
      </c>
      <c r="D42" s="11" t="s">
        <v>23</v>
      </c>
      <c r="E42" s="11"/>
      <c r="F42" s="11"/>
      <c r="G42" s="11"/>
      <c r="H42" s="11">
        <v>25547</v>
      </c>
      <c r="I42" s="11">
        <f>E42+G42+H42</f>
        <v>25547</v>
      </c>
    </row>
    <row r="43" spans="1:9" ht="15.75">
      <c r="A43" s="14">
        <v>32</v>
      </c>
      <c r="B43" s="29" t="s">
        <v>37</v>
      </c>
      <c r="C43" s="28" t="s">
        <v>20</v>
      </c>
      <c r="D43" s="11" t="s">
        <v>23</v>
      </c>
      <c r="E43" s="11"/>
      <c r="F43" s="11"/>
      <c r="G43" s="11"/>
      <c r="H43" s="11">
        <v>12744</v>
      </c>
      <c r="I43" s="11">
        <f t="shared" si="0"/>
        <v>12744</v>
      </c>
    </row>
    <row r="44" spans="1:9" ht="15.75">
      <c r="A44" s="14">
        <v>33</v>
      </c>
      <c r="B44" s="29" t="s">
        <v>37</v>
      </c>
      <c r="C44" s="28" t="s">
        <v>20</v>
      </c>
      <c r="D44" s="11" t="s">
        <v>23</v>
      </c>
      <c r="E44" s="11"/>
      <c r="F44" s="11"/>
      <c r="G44" s="11"/>
      <c r="H44" s="11">
        <v>13416.6</v>
      </c>
      <c r="I44" s="11">
        <f t="shared" ref="I44" si="3">E44+G44+H44</f>
        <v>13416.6</v>
      </c>
    </row>
    <row r="45" spans="1:9" ht="15.75">
      <c r="A45" s="14">
        <v>34</v>
      </c>
      <c r="B45" s="29" t="s">
        <v>37</v>
      </c>
      <c r="C45" s="28" t="s">
        <v>20</v>
      </c>
      <c r="D45" s="11" t="s">
        <v>23</v>
      </c>
      <c r="E45" s="11"/>
      <c r="F45" s="11"/>
      <c r="G45" s="11"/>
      <c r="H45" s="11">
        <v>7193.28</v>
      </c>
      <c r="I45" s="11">
        <f t="shared" si="0"/>
        <v>7193.28</v>
      </c>
    </row>
    <row r="46" spans="1:9" ht="15.75">
      <c r="A46" s="14">
        <v>35</v>
      </c>
      <c r="B46" s="29" t="s">
        <v>37</v>
      </c>
      <c r="C46" s="28" t="s">
        <v>20</v>
      </c>
      <c r="D46" s="11" t="s">
        <v>23</v>
      </c>
      <c r="E46" s="11"/>
      <c r="F46" s="11"/>
      <c r="G46" s="11"/>
      <c r="H46" s="11">
        <v>1585.92</v>
      </c>
      <c r="I46" s="11">
        <f t="shared" si="0"/>
        <v>1585.92</v>
      </c>
    </row>
    <row r="47" spans="1:9" ht="15.75">
      <c r="A47" s="14">
        <v>36</v>
      </c>
      <c r="B47" s="29" t="s">
        <v>37</v>
      </c>
      <c r="C47" s="28" t="s">
        <v>20</v>
      </c>
      <c r="D47" s="11" t="s">
        <v>23</v>
      </c>
      <c r="E47" s="11"/>
      <c r="F47" s="11"/>
      <c r="G47" s="11"/>
      <c r="H47" s="11">
        <v>75708.800000000003</v>
      </c>
      <c r="I47" s="11">
        <f t="shared" si="0"/>
        <v>75708.800000000003</v>
      </c>
    </row>
    <row r="48" spans="1:9" ht="15.75">
      <c r="A48" s="14">
        <v>37</v>
      </c>
      <c r="B48" s="29" t="s">
        <v>37</v>
      </c>
      <c r="C48" s="28" t="s">
        <v>20</v>
      </c>
      <c r="D48" s="11" t="s">
        <v>23</v>
      </c>
      <c r="E48" s="11"/>
      <c r="F48" s="11"/>
      <c r="G48" s="11"/>
      <c r="H48" s="11">
        <v>3174.2</v>
      </c>
      <c r="I48" s="11">
        <f t="shared" ref="I48" si="4">E48+G48+H48</f>
        <v>3174.2</v>
      </c>
    </row>
    <row r="49" spans="1:9" ht="15.75">
      <c r="A49" s="14">
        <v>38</v>
      </c>
      <c r="B49" s="29" t="s">
        <v>37</v>
      </c>
      <c r="C49" s="28" t="s">
        <v>20</v>
      </c>
      <c r="D49" s="11" t="s">
        <v>23</v>
      </c>
      <c r="E49" s="11"/>
      <c r="F49" s="11"/>
      <c r="G49" s="11"/>
      <c r="H49" s="11">
        <v>11741</v>
      </c>
      <c r="I49" s="11">
        <f t="shared" si="0"/>
        <v>11741</v>
      </c>
    </row>
    <row r="50" spans="1:9" ht="15.75">
      <c r="A50" s="14">
        <v>39</v>
      </c>
      <c r="B50" s="29" t="s">
        <v>37</v>
      </c>
      <c r="C50" s="28" t="s">
        <v>20</v>
      </c>
      <c r="D50" s="11" t="s">
        <v>23</v>
      </c>
      <c r="E50" s="11"/>
      <c r="F50" s="11"/>
      <c r="G50" s="11"/>
      <c r="H50" s="11">
        <v>76523</v>
      </c>
      <c r="I50" s="11">
        <f t="shared" ref="I50" si="5">E50+G50+H50</f>
        <v>76523</v>
      </c>
    </row>
    <row r="51" spans="1:9" ht="15.75">
      <c r="A51" s="14">
        <v>40</v>
      </c>
      <c r="B51" s="29" t="s">
        <v>37</v>
      </c>
      <c r="C51" s="28" t="s">
        <v>20</v>
      </c>
      <c r="D51" s="11" t="s">
        <v>23</v>
      </c>
      <c r="E51" s="11"/>
      <c r="F51" s="11"/>
      <c r="G51" s="11"/>
      <c r="H51" s="11">
        <v>9392.7999999999993</v>
      </c>
      <c r="I51" s="11">
        <f t="shared" si="0"/>
        <v>9392.7999999999993</v>
      </c>
    </row>
    <row r="52" spans="1:9" ht="15.75">
      <c r="A52" s="14">
        <v>41</v>
      </c>
      <c r="B52" s="28" t="s">
        <v>93</v>
      </c>
      <c r="C52" s="28" t="s">
        <v>18</v>
      </c>
      <c r="D52" s="11" t="s">
        <v>23</v>
      </c>
      <c r="E52" s="11"/>
      <c r="F52" s="11"/>
      <c r="G52" s="11"/>
      <c r="H52" s="11">
        <v>32084.79</v>
      </c>
      <c r="I52" s="11">
        <f t="shared" si="0"/>
        <v>32084.79</v>
      </c>
    </row>
    <row r="53" spans="1:9" ht="15.75">
      <c r="A53" s="14">
        <v>42</v>
      </c>
      <c r="B53" s="28" t="s">
        <v>93</v>
      </c>
      <c r="C53" s="28" t="s">
        <v>18</v>
      </c>
      <c r="D53" s="11" t="s">
        <v>23</v>
      </c>
      <c r="E53" s="11"/>
      <c r="F53" s="11"/>
      <c r="G53" s="11"/>
      <c r="H53" s="11">
        <v>39148.269999999997</v>
      </c>
      <c r="I53" s="11">
        <f t="shared" si="0"/>
        <v>39148.269999999997</v>
      </c>
    </row>
    <row r="54" spans="1:9" ht="15.75">
      <c r="A54" s="14">
        <v>43</v>
      </c>
      <c r="B54" s="28" t="s">
        <v>93</v>
      </c>
      <c r="C54" s="28" t="s">
        <v>18</v>
      </c>
      <c r="D54" s="11" t="s">
        <v>23</v>
      </c>
      <c r="E54" s="11"/>
      <c r="F54" s="11"/>
      <c r="G54" s="11"/>
      <c r="H54" s="11">
        <v>27482.79</v>
      </c>
      <c r="I54" s="11">
        <f t="shared" si="0"/>
        <v>27482.79</v>
      </c>
    </row>
    <row r="55" spans="1:9" ht="15.75">
      <c r="A55" s="14">
        <v>44</v>
      </c>
      <c r="B55" s="28" t="s">
        <v>131</v>
      </c>
      <c r="C55" s="28" t="s">
        <v>132</v>
      </c>
      <c r="D55" s="11" t="s">
        <v>23</v>
      </c>
      <c r="E55" s="11"/>
      <c r="F55" s="11"/>
      <c r="G55" s="11"/>
      <c r="H55" s="11">
        <v>26550</v>
      </c>
      <c r="I55" s="11">
        <f t="shared" si="0"/>
        <v>26550</v>
      </c>
    </row>
    <row r="56" spans="1:9" ht="15.75">
      <c r="A56" s="14">
        <v>45</v>
      </c>
      <c r="B56" s="28" t="s">
        <v>94</v>
      </c>
      <c r="C56" s="28" t="s">
        <v>17</v>
      </c>
      <c r="D56" s="11" t="s">
        <v>23</v>
      </c>
      <c r="E56" s="11"/>
      <c r="F56" s="11"/>
      <c r="G56" s="11"/>
      <c r="H56" s="11">
        <v>51150</v>
      </c>
      <c r="I56" s="11">
        <f t="shared" si="0"/>
        <v>51150</v>
      </c>
    </row>
    <row r="57" spans="1:9" ht="15.75">
      <c r="A57" s="14">
        <v>46</v>
      </c>
      <c r="B57" s="28" t="s">
        <v>94</v>
      </c>
      <c r="C57" s="28" t="s">
        <v>133</v>
      </c>
      <c r="D57" s="11" t="s">
        <v>23</v>
      </c>
      <c r="E57" s="11"/>
      <c r="F57" s="11"/>
      <c r="G57" s="11"/>
      <c r="H57" s="11">
        <v>79600</v>
      </c>
      <c r="I57" s="11">
        <f t="shared" si="0"/>
        <v>79600</v>
      </c>
    </row>
    <row r="58" spans="1:9" ht="15.75">
      <c r="A58" s="14">
        <v>47</v>
      </c>
      <c r="B58" s="28" t="s">
        <v>21</v>
      </c>
      <c r="C58" s="28" t="s">
        <v>24</v>
      </c>
      <c r="D58" s="11" t="s">
        <v>23</v>
      </c>
      <c r="E58" s="11"/>
      <c r="F58" s="11"/>
      <c r="G58" s="11"/>
      <c r="H58" s="11">
        <v>35282</v>
      </c>
      <c r="I58" s="11">
        <f t="shared" ref="I58" si="6">E58+G58+H58</f>
        <v>35282</v>
      </c>
    </row>
    <row r="59" spans="1:9" ht="15.75">
      <c r="A59" s="14">
        <v>48</v>
      </c>
      <c r="B59" s="28" t="s">
        <v>21</v>
      </c>
      <c r="C59" s="28" t="s">
        <v>24</v>
      </c>
      <c r="D59" s="11" t="s">
        <v>23</v>
      </c>
      <c r="E59" s="11"/>
      <c r="F59" s="11"/>
      <c r="G59" s="11"/>
      <c r="H59" s="11">
        <v>2950</v>
      </c>
      <c r="I59" s="11">
        <f t="shared" si="0"/>
        <v>2950</v>
      </c>
    </row>
    <row r="60" spans="1:9" ht="15.75">
      <c r="A60" s="14">
        <v>49</v>
      </c>
      <c r="B60" s="28" t="s">
        <v>21</v>
      </c>
      <c r="C60" s="28" t="s">
        <v>58</v>
      </c>
      <c r="D60" s="11" t="s">
        <v>23</v>
      </c>
      <c r="E60" s="11"/>
      <c r="F60" s="11"/>
      <c r="G60" s="11"/>
      <c r="H60" s="11">
        <v>28949.3</v>
      </c>
      <c r="I60" s="11">
        <f t="shared" si="0"/>
        <v>28949.3</v>
      </c>
    </row>
    <row r="61" spans="1:9" ht="15.75">
      <c r="A61" s="14">
        <v>50</v>
      </c>
      <c r="B61" s="28" t="s">
        <v>21</v>
      </c>
      <c r="C61" s="28" t="s">
        <v>58</v>
      </c>
      <c r="D61" s="11" t="s">
        <v>23</v>
      </c>
      <c r="E61" s="11"/>
      <c r="F61" s="11"/>
      <c r="G61" s="11"/>
      <c r="H61" s="11">
        <v>199420</v>
      </c>
      <c r="I61" s="11">
        <f t="shared" ref="I61" si="7">E61+G61+H61</f>
        <v>199420</v>
      </c>
    </row>
    <row r="62" spans="1:9" ht="15.75">
      <c r="A62" s="14">
        <v>51</v>
      </c>
      <c r="B62" s="28" t="s">
        <v>116</v>
      </c>
      <c r="C62" s="28" t="s">
        <v>34</v>
      </c>
      <c r="D62" s="11" t="s">
        <v>23</v>
      </c>
      <c r="E62" s="11"/>
      <c r="F62" s="11"/>
      <c r="G62" s="11"/>
      <c r="H62" s="11">
        <v>42609.95</v>
      </c>
      <c r="I62" s="11">
        <f t="shared" ref="I62:I125" si="8">E62+G62+H62</f>
        <v>42609.95</v>
      </c>
    </row>
    <row r="63" spans="1:9" ht="15.75">
      <c r="A63" s="14">
        <v>52</v>
      </c>
      <c r="B63" s="28" t="s">
        <v>116</v>
      </c>
      <c r="C63" s="28" t="s">
        <v>34</v>
      </c>
      <c r="D63" s="11" t="s">
        <v>23</v>
      </c>
      <c r="E63" s="11"/>
      <c r="F63" s="11"/>
      <c r="G63" s="11"/>
      <c r="H63" s="11">
        <v>46089.33</v>
      </c>
      <c r="I63" s="11">
        <f t="shared" si="8"/>
        <v>46089.33</v>
      </c>
    </row>
    <row r="64" spans="1:9" ht="15.75">
      <c r="A64" s="14">
        <v>53</v>
      </c>
      <c r="B64" s="28" t="s">
        <v>116</v>
      </c>
      <c r="C64" s="28" t="s">
        <v>34</v>
      </c>
      <c r="D64" s="11" t="s">
        <v>23</v>
      </c>
      <c r="E64" s="11"/>
      <c r="F64" s="11"/>
      <c r="G64" s="11"/>
      <c r="H64" s="11">
        <v>35270.269999999997</v>
      </c>
      <c r="I64" s="11">
        <f t="shared" si="8"/>
        <v>35270.269999999997</v>
      </c>
    </row>
    <row r="65" spans="1:9" ht="15.75">
      <c r="A65" s="14">
        <v>54</v>
      </c>
      <c r="B65" s="28" t="s">
        <v>59</v>
      </c>
      <c r="C65" s="28" t="s">
        <v>33</v>
      </c>
      <c r="D65" s="11" t="s">
        <v>23</v>
      </c>
      <c r="E65" s="11"/>
      <c r="F65" s="11"/>
      <c r="G65" s="11"/>
      <c r="H65" s="11">
        <v>57156.25</v>
      </c>
      <c r="I65" s="11">
        <f t="shared" ref="I65" si="9">E65+G65+H65</f>
        <v>57156.25</v>
      </c>
    </row>
    <row r="66" spans="1:9" ht="15.75">
      <c r="A66" s="14">
        <v>55</v>
      </c>
      <c r="B66" s="28" t="s">
        <v>59</v>
      </c>
      <c r="C66" s="28" t="s">
        <v>33</v>
      </c>
      <c r="D66" s="11" t="s">
        <v>23</v>
      </c>
      <c r="E66" s="11"/>
      <c r="F66" s="11"/>
      <c r="G66" s="11"/>
      <c r="H66" s="11">
        <v>45725</v>
      </c>
      <c r="I66" s="11">
        <f t="shared" ref="I66" si="10">E66+G66+H66</f>
        <v>45725</v>
      </c>
    </row>
    <row r="67" spans="1:9" ht="15.75">
      <c r="A67" s="14">
        <v>56</v>
      </c>
      <c r="B67" s="28" t="s">
        <v>59</v>
      </c>
      <c r="C67" s="28" t="s">
        <v>33</v>
      </c>
      <c r="D67" s="11" t="s">
        <v>23</v>
      </c>
      <c r="E67" s="11"/>
      <c r="F67" s="11"/>
      <c r="G67" s="11"/>
      <c r="H67" s="11">
        <v>50976</v>
      </c>
      <c r="I67" s="11">
        <f t="shared" ref="I67" si="11">E67+G67+H67</f>
        <v>50976</v>
      </c>
    </row>
    <row r="68" spans="1:9" ht="15.75">
      <c r="A68" s="14">
        <v>57</v>
      </c>
      <c r="B68" s="28" t="s">
        <v>59</v>
      </c>
      <c r="C68" s="28" t="s">
        <v>33</v>
      </c>
      <c r="D68" s="11" t="s">
        <v>23</v>
      </c>
      <c r="E68" s="11"/>
      <c r="F68" s="11"/>
      <c r="G68" s="11"/>
      <c r="H68" s="11">
        <v>24641</v>
      </c>
      <c r="I68" s="11">
        <f t="shared" ref="I68" si="12">E68+G68+H68</f>
        <v>24641</v>
      </c>
    </row>
    <row r="69" spans="1:9" ht="15.75">
      <c r="A69" s="14">
        <v>58</v>
      </c>
      <c r="B69" s="28" t="s">
        <v>59</v>
      </c>
      <c r="C69" s="28" t="s">
        <v>33</v>
      </c>
      <c r="D69" s="11" t="s">
        <v>23</v>
      </c>
      <c r="E69" s="11"/>
      <c r="F69" s="11"/>
      <c r="G69" s="11"/>
      <c r="H69" s="11">
        <v>35530.800000000003</v>
      </c>
      <c r="I69" s="11">
        <f t="shared" si="8"/>
        <v>35530.800000000003</v>
      </c>
    </row>
    <row r="70" spans="1:9" ht="15.75">
      <c r="A70" s="14">
        <v>59</v>
      </c>
      <c r="B70" s="28" t="s">
        <v>59</v>
      </c>
      <c r="C70" s="28" t="s">
        <v>33</v>
      </c>
      <c r="D70" s="11" t="s">
        <v>23</v>
      </c>
      <c r="E70" s="11"/>
      <c r="F70" s="11"/>
      <c r="G70" s="11"/>
      <c r="H70" s="11">
        <v>22438.880000000001</v>
      </c>
      <c r="I70" s="11">
        <f t="shared" si="8"/>
        <v>22438.880000000001</v>
      </c>
    </row>
    <row r="71" spans="1:9" ht="15.75">
      <c r="A71" s="14">
        <v>60</v>
      </c>
      <c r="B71" s="28" t="s">
        <v>60</v>
      </c>
      <c r="C71" s="28" t="s">
        <v>18</v>
      </c>
      <c r="D71" s="11" t="s">
        <v>23</v>
      </c>
      <c r="E71" s="11"/>
      <c r="F71" s="11"/>
      <c r="G71" s="11"/>
      <c r="H71" s="32">
        <v>29640.400000000001</v>
      </c>
      <c r="I71" s="11">
        <f t="shared" si="8"/>
        <v>29640.400000000001</v>
      </c>
    </row>
    <row r="72" spans="1:9" ht="15.75">
      <c r="A72" s="14">
        <v>61</v>
      </c>
      <c r="B72" s="28" t="s">
        <v>60</v>
      </c>
      <c r="C72" s="28" t="s">
        <v>134</v>
      </c>
      <c r="D72" s="11" t="s">
        <v>23</v>
      </c>
      <c r="E72" s="11"/>
      <c r="F72" s="11"/>
      <c r="G72" s="11"/>
      <c r="H72" s="32">
        <v>8450</v>
      </c>
      <c r="I72" s="11">
        <f t="shared" si="8"/>
        <v>8450</v>
      </c>
    </row>
    <row r="73" spans="1:9" ht="15.75">
      <c r="A73" s="14">
        <v>62</v>
      </c>
      <c r="B73" s="28" t="s">
        <v>61</v>
      </c>
      <c r="C73" s="28" t="s">
        <v>19</v>
      </c>
      <c r="D73" s="11" t="s">
        <v>23</v>
      </c>
      <c r="E73" s="11"/>
      <c r="F73" s="11"/>
      <c r="G73" s="11"/>
      <c r="H73" s="11">
        <v>196053.24</v>
      </c>
      <c r="I73" s="11">
        <f t="shared" si="8"/>
        <v>196053.24</v>
      </c>
    </row>
    <row r="74" spans="1:9" ht="15.75">
      <c r="A74" s="14">
        <v>63</v>
      </c>
      <c r="B74" s="28" t="s">
        <v>61</v>
      </c>
      <c r="C74" s="28" t="s">
        <v>19</v>
      </c>
      <c r="D74" s="11" t="s">
        <v>23</v>
      </c>
      <c r="E74" s="11"/>
      <c r="F74" s="11"/>
      <c r="G74" s="11"/>
      <c r="H74" s="11">
        <v>26085.08</v>
      </c>
      <c r="I74" s="11">
        <f t="shared" si="8"/>
        <v>26085.08</v>
      </c>
    </row>
    <row r="75" spans="1:9" ht="15.75">
      <c r="A75" s="14">
        <v>64</v>
      </c>
      <c r="B75" s="28" t="s">
        <v>117</v>
      </c>
      <c r="C75" s="28" t="s">
        <v>18</v>
      </c>
      <c r="D75" s="11" t="s">
        <v>23</v>
      </c>
      <c r="E75" s="11"/>
      <c r="F75" s="11"/>
      <c r="G75" s="11"/>
      <c r="H75" s="11">
        <v>122720</v>
      </c>
      <c r="I75" s="11">
        <f t="shared" ref="I75" si="13">E75+G75+H75</f>
        <v>122720</v>
      </c>
    </row>
    <row r="76" spans="1:9" ht="15.75">
      <c r="A76" s="14">
        <v>65</v>
      </c>
      <c r="B76" s="28" t="s">
        <v>117</v>
      </c>
      <c r="C76" s="28" t="s">
        <v>18</v>
      </c>
      <c r="D76" s="11" t="s">
        <v>23</v>
      </c>
      <c r="E76" s="11"/>
      <c r="F76" s="11"/>
      <c r="G76" s="11"/>
      <c r="H76" s="11">
        <v>61360</v>
      </c>
      <c r="I76" s="11">
        <f t="shared" si="8"/>
        <v>61360</v>
      </c>
    </row>
    <row r="77" spans="1:9" ht="15.75">
      <c r="A77" s="14">
        <v>66</v>
      </c>
      <c r="B77" s="28" t="s">
        <v>41</v>
      </c>
      <c r="C77" s="28" t="s">
        <v>62</v>
      </c>
      <c r="D77" s="11" t="s">
        <v>23</v>
      </c>
      <c r="E77" s="11"/>
      <c r="F77" s="11"/>
      <c r="G77" s="11"/>
      <c r="H77" s="11">
        <v>23730</v>
      </c>
      <c r="I77" s="11">
        <f t="shared" si="8"/>
        <v>23730</v>
      </c>
    </row>
    <row r="78" spans="1:9" ht="15.75">
      <c r="A78" s="14">
        <v>67</v>
      </c>
      <c r="B78" s="28" t="s">
        <v>63</v>
      </c>
      <c r="C78" s="28" t="s">
        <v>18</v>
      </c>
      <c r="D78" s="11" t="s">
        <v>23</v>
      </c>
      <c r="E78" s="11"/>
      <c r="F78" s="11"/>
      <c r="G78" s="11"/>
      <c r="H78" s="11">
        <v>70210</v>
      </c>
      <c r="I78" s="11">
        <f t="shared" si="8"/>
        <v>70210</v>
      </c>
    </row>
    <row r="79" spans="1:9" ht="15.75">
      <c r="A79" s="14">
        <v>68</v>
      </c>
      <c r="B79" s="28" t="s">
        <v>135</v>
      </c>
      <c r="C79" s="28" t="s">
        <v>17</v>
      </c>
      <c r="D79" s="11" t="s">
        <v>23</v>
      </c>
      <c r="E79" s="11"/>
      <c r="F79" s="11"/>
      <c r="G79" s="11"/>
      <c r="H79" s="11">
        <v>32087.5</v>
      </c>
      <c r="I79" s="11">
        <f t="shared" si="8"/>
        <v>32087.5</v>
      </c>
    </row>
    <row r="80" spans="1:9" ht="15.75">
      <c r="A80" s="14">
        <v>69</v>
      </c>
      <c r="B80" s="28" t="s">
        <v>118</v>
      </c>
      <c r="C80" s="28" t="s">
        <v>18</v>
      </c>
      <c r="D80" s="11" t="s">
        <v>23</v>
      </c>
      <c r="E80" s="11"/>
      <c r="F80" s="11"/>
      <c r="G80" s="11"/>
      <c r="H80" s="11">
        <v>13688</v>
      </c>
      <c r="I80" s="11">
        <f t="shared" si="8"/>
        <v>13688</v>
      </c>
    </row>
    <row r="81" spans="1:9" ht="15.75">
      <c r="A81" s="14">
        <v>70</v>
      </c>
      <c r="B81" s="28" t="s">
        <v>118</v>
      </c>
      <c r="C81" s="28" t="s">
        <v>18</v>
      </c>
      <c r="D81" s="11" t="s">
        <v>23</v>
      </c>
      <c r="E81" s="11"/>
      <c r="F81" s="11"/>
      <c r="G81" s="11"/>
      <c r="H81" s="11">
        <v>58944</v>
      </c>
      <c r="I81" s="11">
        <f t="shared" si="8"/>
        <v>58944</v>
      </c>
    </row>
    <row r="82" spans="1:9" ht="15.75">
      <c r="A82" s="14">
        <v>71</v>
      </c>
      <c r="B82" s="28" t="s">
        <v>42</v>
      </c>
      <c r="C82" s="28" t="s">
        <v>19</v>
      </c>
      <c r="D82" s="11" t="s">
        <v>23</v>
      </c>
      <c r="E82" s="11"/>
      <c r="F82" s="11"/>
      <c r="G82" s="11"/>
      <c r="H82" s="11">
        <v>131334</v>
      </c>
      <c r="I82" s="11">
        <f t="shared" si="8"/>
        <v>131334</v>
      </c>
    </row>
    <row r="83" spans="1:9" ht="15.75">
      <c r="A83" s="14">
        <v>72</v>
      </c>
      <c r="B83" s="28" t="s">
        <v>42</v>
      </c>
      <c r="C83" s="28" t="s">
        <v>19</v>
      </c>
      <c r="D83" s="11" t="s">
        <v>23</v>
      </c>
      <c r="E83" s="11"/>
      <c r="F83" s="11"/>
      <c r="G83" s="11"/>
      <c r="H83" s="11">
        <v>160938</v>
      </c>
      <c r="I83" s="11">
        <f t="shared" si="8"/>
        <v>160938</v>
      </c>
    </row>
    <row r="84" spans="1:9" ht="15.75">
      <c r="A84" s="14">
        <v>73</v>
      </c>
      <c r="B84" s="28" t="s">
        <v>42</v>
      </c>
      <c r="C84" s="28" t="s">
        <v>19</v>
      </c>
      <c r="D84" s="11" t="s">
        <v>23</v>
      </c>
      <c r="E84" s="11"/>
      <c r="F84" s="11"/>
      <c r="G84" s="11"/>
      <c r="H84" s="11">
        <v>174356.6</v>
      </c>
      <c r="I84" s="11">
        <f t="shared" si="8"/>
        <v>174356.6</v>
      </c>
    </row>
    <row r="85" spans="1:9" ht="15.75">
      <c r="A85" s="14">
        <v>74</v>
      </c>
      <c r="B85" s="28" t="s">
        <v>42</v>
      </c>
      <c r="C85" s="28" t="s">
        <v>18</v>
      </c>
      <c r="D85" s="11" t="s">
        <v>23</v>
      </c>
      <c r="E85" s="11"/>
      <c r="F85" s="11"/>
      <c r="G85" s="11"/>
      <c r="H85" s="11">
        <v>4484</v>
      </c>
      <c r="I85" s="11">
        <f t="shared" si="8"/>
        <v>4484</v>
      </c>
    </row>
    <row r="86" spans="1:9" ht="15.75">
      <c r="A86" s="14">
        <v>75</v>
      </c>
      <c r="B86" s="28" t="s">
        <v>136</v>
      </c>
      <c r="C86" s="28" t="s">
        <v>18</v>
      </c>
      <c r="D86" s="11" t="s">
        <v>23</v>
      </c>
      <c r="E86" s="11"/>
      <c r="F86" s="11"/>
      <c r="G86" s="11"/>
      <c r="H86" s="11">
        <v>40106.400000000001</v>
      </c>
      <c r="I86" s="11">
        <f t="shared" si="8"/>
        <v>40106.400000000001</v>
      </c>
    </row>
    <row r="87" spans="1:9" ht="15.75">
      <c r="A87" s="14">
        <v>76</v>
      </c>
      <c r="B87" s="28" t="s">
        <v>64</v>
      </c>
      <c r="C87" s="28" t="s">
        <v>19</v>
      </c>
      <c r="D87" s="11" t="s">
        <v>23</v>
      </c>
      <c r="E87" s="11"/>
      <c r="F87" s="11"/>
      <c r="G87" s="11"/>
      <c r="H87" s="11">
        <v>315590</v>
      </c>
      <c r="I87" s="11">
        <f t="shared" si="8"/>
        <v>315590</v>
      </c>
    </row>
    <row r="88" spans="1:9" ht="15.75">
      <c r="A88" s="14">
        <v>77</v>
      </c>
      <c r="B88" s="28" t="s">
        <v>64</v>
      </c>
      <c r="C88" s="28" t="s">
        <v>19</v>
      </c>
      <c r="D88" s="11" t="s">
        <v>23</v>
      </c>
      <c r="E88" s="11"/>
      <c r="F88" s="11"/>
      <c r="G88" s="11"/>
      <c r="H88" s="11">
        <v>279600</v>
      </c>
      <c r="I88" s="11">
        <f t="shared" si="8"/>
        <v>279600</v>
      </c>
    </row>
    <row r="89" spans="1:9" ht="15.75">
      <c r="A89" s="14">
        <v>78</v>
      </c>
      <c r="B89" s="28" t="s">
        <v>64</v>
      </c>
      <c r="C89" s="28" t="s">
        <v>19</v>
      </c>
      <c r="D89" s="11" t="s">
        <v>23</v>
      </c>
      <c r="E89" s="11"/>
      <c r="F89" s="11"/>
      <c r="G89" s="11"/>
      <c r="H89" s="11">
        <v>186400</v>
      </c>
      <c r="I89" s="11">
        <f t="shared" si="8"/>
        <v>186400</v>
      </c>
    </row>
    <row r="90" spans="1:9" ht="15.75">
      <c r="A90" s="14">
        <v>79</v>
      </c>
      <c r="B90" s="28" t="s">
        <v>65</v>
      </c>
      <c r="C90" s="28" t="s">
        <v>66</v>
      </c>
      <c r="D90" s="11" t="s">
        <v>23</v>
      </c>
      <c r="E90" s="11"/>
      <c r="F90" s="11"/>
      <c r="G90" s="11"/>
      <c r="H90" s="11">
        <v>92630</v>
      </c>
      <c r="I90" s="11">
        <f t="shared" si="8"/>
        <v>92630</v>
      </c>
    </row>
    <row r="91" spans="1:9" ht="15.75">
      <c r="A91" s="14">
        <v>80</v>
      </c>
      <c r="B91" s="28" t="s">
        <v>65</v>
      </c>
      <c r="C91" s="28" t="s">
        <v>66</v>
      </c>
      <c r="D91" s="11" t="s">
        <v>23</v>
      </c>
      <c r="E91" s="11"/>
      <c r="F91" s="11"/>
      <c r="G91" s="11"/>
      <c r="H91" s="11">
        <v>12980</v>
      </c>
      <c r="I91" s="11">
        <f t="shared" si="8"/>
        <v>12980</v>
      </c>
    </row>
    <row r="92" spans="1:9" ht="15.75">
      <c r="A92" s="14">
        <v>81</v>
      </c>
      <c r="B92" s="28" t="s">
        <v>65</v>
      </c>
      <c r="C92" s="28" t="s">
        <v>66</v>
      </c>
      <c r="D92" s="11" t="s">
        <v>23</v>
      </c>
      <c r="E92" s="11"/>
      <c r="F92" s="11"/>
      <c r="G92" s="11"/>
      <c r="H92" s="11">
        <v>27700.5</v>
      </c>
      <c r="I92" s="11">
        <f t="shared" si="8"/>
        <v>27700.5</v>
      </c>
    </row>
    <row r="93" spans="1:9" ht="15.75">
      <c r="A93" s="14">
        <v>82</v>
      </c>
      <c r="B93" s="28" t="s">
        <v>65</v>
      </c>
      <c r="C93" s="28" t="s">
        <v>24</v>
      </c>
      <c r="D93" s="11" t="s">
        <v>23</v>
      </c>
      <c r="E93" s="11"/>
      <c r="F93" s="11"/>
      <c r="G93" s="11"/>
      <c r="H93" s="11">
        <v>78666.67</v>
      </c>
      <c r="I93" s="11">
        <f t="shared" si="8"/>
        <v>78666.67</v>
      </c>
    </row>
    <row r="94" spans="1:9" ht="15.75">
      <c r="A94" s="14">
        <v>83</v>
      </c>
      <c r="B94" s="28" t="s">
        <v>65</v>
      </c>
      <c r="C94" s="28" t="s">
        <v>24</v>
      </c>
      <c r="D94" s="11" t="s">
        <v>23</v>
      </c>
      <c r="E94" s="11"/>
      <c r="F94" s="11"/>
      <c r="G94" s="11"/>
      <c r="H94" s="11">
        <v>78666.67</v>
      </c>
      <c r="I94" s="11">
        <f t="shared" si="8"/>
        <v>78666.67</v>
      </c>
    </row>
    <row r="95" spans="1:9" ht="15.75">
      <c r="A95" s="14">
        <v>84</v>
      </c>
      <c r="B95" s="28" t="s">
        <v>65</v>
      </c>
      <c r="C95" s="28" t="s">
        <v>24</v>
      </c>
      <c r="D95" s="11" t="s">
        <v>23</v>
      </c>
      <c r="E95" s="11"/>
      <c r="F95" s="11"/>
      <c r="G95" s="11"/>
      <c r="H95" s="11">
        <v>78666.67</v>
      </c>
      <c r="I95" s="11">
        <f t="shared" si="8"/>
        <v>78666.67</v>
      </c>
    </row>
    <row r="96" spans="1:9" ht="15.75">
      <c r="A96" s="14">
        <v>85</v>
      </c>
      <c r="B96" s="28" t="s">
        <v>67</v>
      </c>
      <c r="C96" s="28" t="s">
        <v>17</v>
      </c>
      <c r="D96" s="11" t="s">
        <v>23</v>
      </c>
      <c r="E96" s="11"/>
      <c r="F96" s="11"/>
      <c r="G96" s="11"/>
      <c r="H96" s="11">
        <v>8000</v>
      </c>
      <c r="I96" s="11">
        <f t="shared" si="8"/>
        <v>8000</v>
      </c>
    </row>
    <row r="97" spans="1:9" ht="15.75">
      <c r="A97" s="14">
        <v>86</v>
      </c>
      <c r="B97" s="28" t="s">
        <v>67</v>
      </c>
      <c r="C97" s="28" t="s">
        <v>17</v>
      </c>
      <c r="D97" s="11" t="s">
        <v>23</v>
      </c>
      <c r="E97" s="11"/>
      <c r="F97" s="11"/>
      <c r="G97" s="11"/>
      <c r="H97" s="32">
        <v>13299</v>
      </c>
      <c r="I97" s="11">
        <f t="shared" si="8"/>
        <v>13299</v>
      </c>
    </row>
    <row r="98" spans="1:9" ht="15.75">
      <c r="A98" s="14">
        <v>87</v>
      </c>
      <c r="B98" s="28" t="s">
        <v>67</v>
      </c>
      <c r="C98" s="28" t="s">
        <v>137</v>
      </c>
      <c r="D98" s="11" t="s">
        <v>23</v>
      </c>
      <c r="E98" s="11"/>
      <c r="F98" s="11"/>
      <c r="G98" s="11"/>
      <c r="H98" s="32">
        <v>46651.8</v>
      </c>
      <c r="I98" s="11">
        <f t="shared" si="8"/>
        <v>46651.8</v>
      </c>
    </row>
    <row r="99" spans="1:9" ht="15.75">
      <c r="A99" s="14">
        <v>88</v>
      </c>
      <c r="B99" s="28" t="s">
        <v>95</v>
      </c>
      <c r="C99" s="28" t="s">
        <v>17</v>
      </c>
      <c r="D99" s="11" t="s">
        <v>23</v>
      </c>
      <c r="E99" s="11"/>
      <c r="F99" s="11"/>
      <c r="G99" s="11"/>
      <c r="H99" s="11">
        <v>61099.8</v>
      </c>
      <c r="I99" s="11">
        <f t="shared" si="8"/>
        <v>61099.8</v>
      </c>
    </row>
    <row r="100" spans="1:9" ht="15.75">
      <c r="A100" s="14">
        <v>89</v>
      </c>
      <c r="B100" s="28" t="s">
        <v>95</v>
      </c>
      <c r="C100" s="28" t="s">
        <v>17</v>
      </c>
      <c r="D100" s="11" t="s">
        <v>23</v>
      </c>
      <c r="E100" s="11"/>
      <c r="F100" s="11"/>
      <c r="G100" s="11"/>
      <c r="H100" s="11">
        <v>97125</v>
      </c>
      <c r="I100" s="11">
        <f t="shared" si="8"/>
        <v>97125</v>
      </c>
    </row>
    <row r="101" spans="1:9" ht="15.75">
      <c r="A101" s="14">
        <v>90</v>
      </c>
      <c r="B101" s="28" t="s">
        <v>95</v>
      </c>
      <c r="C101" s="28" t="s">
        <v>17</v>
      </c>
      <c r="D101" s="11" t="s">
        <v>23</v>
      </c>
      <c r="E101" s="11"/>
      <c r="F101" s="11"/>
      <c r="G101" s="11"/>
      <c r="H101" s="11">
        <v>55700</v>
      </c>
      <c r="I101" s="11">
        <f t="shared" si="8"/>
        <v>55700</v>
      </c>
    </row>
    <row r="102" spans="1:9" ht="15.75">
      <c r="A102" s="14">
        <v>91</v>
      </c>
      <c r="B102" s="29" t="s">
        <v>27</v>
      </c>
      <c r="C102" s="28" t="s">
        <v>32</v>
      </c>
      <c r="D102" s="11" t="s">
        <v>23</v>
      </c>
      <c r="E102" s="11"/>
      <c r="F102" s="11"/>
      <c r="G102" s="11"/>
      <c r="H102" s="11">
        <v>114305</v>
      </c>
      <c r="I102" s="11">
        <f t="shared" si="8"/>
        <v>114305</v>
      </c>
    </row>
    <row r="103" spans="1:9" ht="15.75">
      <c r="A103" s="14">
        <v>92</v>
      </c>
      <c r="B103" s="29" t="s">
        <v>27</v>
      </c>
      <c r="C103" s="28" t="s">
        <v>32</v>
      </c>
      <c r="D103" s="11" t="s">
        <v>23</v>
      </c>
      <c r="E103" s="11"/>
      <c r="F103" s="11"/>
      <c r="G103" s="11"/>
      <c r="H103" s="11">
        <v>627297.12</v>
      </c>
      <c r="I103" s="11">
        <f t="shared" si="8"/>
        <v>627297.12</v>
      </c>
    </row>
    <row r="104" spans="1:9" ht="15.75">
      <c r="A104" s="14">
        <v>93</v>
      </c>
      <c r="B104" s="29" t="s">
        <v>27</v>
      </c>
      <c r="C104" s="28" t="s">
        <v>32</v>
      </c>
      <c r="D104" s="11" t="s">
        <v>23</v>
      </c>
      <c r="E104" s="11"/>
      <c r="F104" s="11"/>
      <c r="G104" s="11"/>
      <c r="H104" s="11">
        <v>171123.94</v>
      </c>
      <c r="I104" s="11">
        <f t="shared" si="8"/>
        <v>171123.94</v>
      </c>
    </row>
    <row r="105" spans="1:9" ht="15.75">
      <c r="A105" s="14">
        <v>94</v>
      </c>
      <c r="B105" s="29" t="s">
        <v>27</v>
      </c>
      <c r="C105" s="28" t="s">
        <v>32</v>
      </c>
      <c r="D105" s="11" t="s">
        <v>23</v>
      </c>
      <c r="E105" s="11"/>
      <c r="F105" s="11"/>
      <c r="G105" s="11"/>
      <c r="H105" s="11">
        <v>133030</v>
      </c>
      <c r="I105" s="11">
        <f t="shared" si="8"/>
        <v>133030</v>
      </c>
    </row>
    <row r="106" spans="1:9" ht="15.75">
      <c r="A106" s="14">
        <v>95</v>
      </c>
      <c r="B106" s="29" t="s">
        <v>27</v>
      </c>
      <c r="C106" s="28" t="s">
        <v>32</v>
      </c>
      <c r="D106" s="11" t="s">
        <v>23</v>
      </c>
      <c r="E106" s="11"/>
      <c r="F106" s="11"/>
      <c r="G106" s="11"/>
      <c r="H106" s="11">
        <v>81534</v>
      </c>
      <c r="I106" s="11">
        <f t="shared" si="8"/>
        <v>81534</v>
      </c>
    </row>
    <row r="107" spans="1:9" ht="15.75">
      <c r="A107" s="14">
        <v>96</v>
      </c>
      <c r="B107" s="29" t="s">
        <v>68</v>
      </c>
      <c r="C107" s="28" t="s">
        <v>18</v>
      </c>
      <c r="D107" s="11" t="s">
        <v>23</v>
      </c>
      <c r="E107" s="11"/>
      <c r="F107" s="11"/>
      <c r="G107" s="11"/>
      <c r="H107" s="11">
        <v>75520</v>
      </c>
      <c r="I107" s="11">
        <f t="shared" si="8"/>
        <v>75520</v>
      </c>
    </row>
    <row r="108" spans="1:9" ht="15.75">
      <c r="A108" s="14">
        <v>97</v>
      </c>
      <c r="B108" s="29" t="s">
        <v>68</v>
      </c>
      <c r="C108" s="28" t="s">
        <v>18</v>
      </c>
      <c r="D108" s="11" t="s">
        <v>23</v>
      </c>
      <c r="E108" s="11"/>
      <c r="F108" s="11"/>
      <c r="G108" s="11"/>
      <c r="H108" s="11">
        <v>9534.4</v>
      </c>
      <c r="I108" s="11">
        <f t="shared" si="8"/>
        <v>9534.4</v>
      </c>
    </row>
    <row r="109" spans="1:9" ht="15.75">
      <c r="A109" s="14">
        <v>98</v>
      </c>
      <c r="B109" s="29" t="s">
        <v>68</v>
      </c>
      <c r="C109" s="28" t="s">
        <v>18</v>
      </c>
      <c r="D109" s="11" t="s">
        <v>23</v>
      </c>
      <c r="E109" s="11"/>
      <c r="F109" s="11"/>
      <c r="G109" s="11"/>
      <c r="H109" s="11">
        <v>10146.4</v>
      </c>
      <c r="I109" s="11">
        <f t="shared" si="8"/>
        <v>10146.4</v>
      </c>
    </row>
    <row r="110" spans="1:9" ht="15.75">
      <c r="A110" s="14">
        <v>99</v>
      </c>
      <c r="B110" s="29" t="s">
        <v>69</v>
      </c>
      <c r="C110" s="28" t="s">
        <v>24</v>
      </c>
      <c r="D110" s="11" t="s">
        <v>23</v>
      </c>
      <c r="E110" s="11"/>
      <c r="F110" s="11"/>
      <c r="G110" s="11"/>
      <c r="H110" s="11">
        <v>47191.62</v>
      </c>
      <c r="I110" s="11">
        <f t="shared" si="8"/>
        <v>47191.62</v>
      </c>
    </row>
    <row r="111" spans="1:9" ht="15.75">
      <c r="A111" s="14">
        <v>100</v>
      </c>
      <c r="B111" s="29" t="s">
        <v>69</v>
      </c>
      <c r="C111" s="28" t="s">
        <v>24</v>
      </c>
      <c r="D111" s="11" t="s">
        <v>23</v>
      </c>
      <c r="E111" s="11"/>
      <c r="F111" s="11"/>
      <c r="G111" s="11"/>
      <c r="H111" s="11">
        <v>47191.62</v>
      </c>
      <c r="I111" s="11">
        <f t="shared" si="8"/>
        <v>47191.62</v>
      </c>
    </row>
    <row r="112" spans="1:9" ht="15.75">
      <c r="A112" s="14">
        <v>101</v>
      </c>
      <c r="B112" s="29" t="s">
        <v>69</v>
      </c>
      <c r="C112" s="28" t="s">
        <v>24</v>
      </c>
      <c r="D112" s="11" t="s">
        <v>23</v>
      </c>
      <c r="E112" s="11"/>
      <c r="F112" s="11"/>
      <c r="G112" s="11"/>
      <c r="H112" s="11">
        <v>47191.519999999997</v>
      </c>
      <c r="I112" s="11">
        <f t="shared" si="8"/>
        <v>47191.519999999997</v>
      </c>
    </row>
    <row r="113" spans="1:9" ht="15.75">
      <c r="A113" s="14">
        <v>102</v>
      </c>
      <c r="B113" s="29" t="s">
        <v>96</v>
      </c>
      <c r="C113" s="28" t="s">
        <v>17</v>
      </c>
      <c r="D113" s="11" t="s">
        <v>23</v>
      </c>
      <c r="E113" s="11"/>
      <c r="F113" s="11"/>
      <c r="G113" s="11"/>
      <c r="H113" s="11">
        <v>5250</v>
      </c>
      <c r="I113" s="11">
        <f t="shared" si="8"/>
        <v>5250</v>
      </c>
    </row>
    <row r="114" spans="1:9" ht="15.75">
      <c r="A114" s="14">
        <v>103</v>
      </c>
      <c r="B114" s="29" t="s">
        <v>96</v>
      </c>
      <c r="C114" s="28" t="s">
        <v>17</v>
      </c>
      <c r="D114" s="11" t="s">
        <v>23</v>
      </c>
      <c r="E114" s="11"/>
      <c r="F114" s="11"/>
      <c r="G114" s="11"/>
      <c r="H114" s="11">
        <v>5250</v>
      </c>
      <c r="I114" s="11">
        <f t="shared" si="8"/>
        <v>5250</v>
      </c>
    </row>
    <row r="115" spans="1:9" ht="15.75">
      <c r="A115" s="14">
        <v>104</v>
      </c>
      <c r="B115" s="29" t="s">
        <v>43</v>
      </c>
      <c r="C115" s="28" t="s">
        <v>44</v>
      </c>
      <c r="D115" s="11" t="s">
        <v>23</v>
      </c>
      <c r="E115" s="11"/>
      <c r="F115" s="11"/>
      <c r="G115" s="11"/>
      <c r="H115" s="11">
        <v>26042.6</v>
      </c>
      <c r="I115" s="11">
        <f t="shared" si="8"/>
        <v>26042.6</v>
      </c>
    </row>
    <row r="116" spans="1:9" ht="15.75">
      <c r="A116" s="14">
        <v>105</v>
      </c>
      <c r="B116" s="29" t="s">
        <v>43</v>
      </c>
      <c r="C116" s="28" t="s">
        <v>44</v>
      </c>
      <c r="D116" s="11" t="s">
        <v>23</v>
      </c>
      <c r="E116" s="11"/>
      <c r="F116" s="11"/>
      <c r="G116" s="11"/>
      <c r="H116" s="11">
        <v>14160</v>
      </c>
      <c r="I116" s="11">
        <f t="shared" si="8"/>
        <v>14160</v>
      </c>
    </row>
    <row r="117" spans="1:9" ht="15.75">
      <c r="A117" s="14">
        <v>106</v>
      </c>
      <c r="B117" s="29" t="s">
        <v>97</v>
      </c>
      <c r="C117" s="28" t="s">
        <v>58</v>
      </c>
      <c r="D117" s="11" t="s">
        <v>23</v>
      </c>
      <c r="E117" s="11"/>
      <c r="F117" s="11"/>
      <c r="G117" s="11"/>
      <c r="H117" s="11">
        <v>51566</v>
      </c>
      <c r="I117" s="11">
        <f t="shared" si="8"/>
        <v>51566</v>
      </c>
    </row>
    <row r="118" spans="1:9" ht="15.75">
      <c r="A118" s="14">
        <v>107</v>
      </c>
      <c r="B118" s="29" t="s">
        <v>97</v>
      </c>
      <c r="C118" s="28" t="s">
        <v>98</v>
      </c>
      <c r="D118" s="11" t="s">
        <v>23</v>
      </c>
      <c r="E118" s="11"/>
      <c r="F118" s="11"/>
      <c r="G118" s="11"/>
      <c r="H118" s="11">
        <v>14160</v>
      </c>
      <c r="I118" s="11">
        <f t="shared" si="8"/>
        <v>14160</v>
      </c>
    </row>
    <row r="119" spans="1:9" ht="15.75">
      <c r="A119" s="14">
        <v>108</v>
      </c>
      <c r="B119" s="29" t="s">
        <v>97</v>
      </c>
      <c r="C119" s="28" t="s">
        <v>98</v>
      </c>
      <c r="D119" s="11" t="s">
        <v>23</v>
      </c>
      <c r="E119" s="11"/>
      <c r="F119" s="11"/>
      <c r="G119" s="11"/>
      <c r="H119" s="11">
        <v>29942.5</v>
      </c>
      <c r="I119" s="11">
        <f t="shared" si="8"/>
        <v>29942.5</v>
      </c>
    </row>
    <row r="120" spans="1:9" ht="15.75">
      <c r="A120" s="14">
        <v>109</v>
      </c>
      <c r="B120" s="29" t="s">
        <v>119</v>
      </c>
      <c r="C120" s="28" t="s">
        <v>24</v>
      </c>
      <c r="D120" s="11" t="s">
        <v>23</v>
      </c>
      <c r="E120" s="11"/>
      <c r="F120" s="11"/>
      <c r="G120" s="11"/>
      <c r="H120" s="11">
        <v>10266</v>
      </c>
      <c r="I120" s="11">
        <f t="shared" si="8"/>
        <v>10266</v>
      </c>
    </row>
    <row r="121" spans="1:9" ht="15.75">
      <c r="A121" s="14">
        <v>110</v>
      </c>
      <c r="B121" s="29" t="s">
        <v>99</v>
      </c>
      <c r="C121" s="28" t="s">
        <v>18</v>
      </c>
      <c r="D121" s="11" t="s">
        <v>23</v>
      </c>
      <c r="E121" s="11"/>
      <c r="F121" s="11"/>
      <c r="G121" s="11"/>
      <c r="H121" s="11">
        <v>96773.04</v>
      </c>
      <c r="I121" s="11">
        <f t="shared" si="8"/>
        <v>96773.04</v>
      </c>
    </row>
    <row r="122" spans="1:9" ht="15.75">
      <c r="A122" s="14">
        <v>111</v>
      </c>
      <c r="B122" s="29" t="s">
        <v>99</v>
      </c>
      <c r="C122" s="28" t="s">
        <v>18</v>
      </c>
      <c r="D122" s="11" t="s">
        <v>23</v>
      </c>
      <c r="E122" s="11"/>
      <c r="F122" s="11"/>
      <c r="G122" s="11"/>
      <c r="H122" s="11">
        <v>46940.4</v>
      </c>
      <c r="I122" s="11">
        <f t="shared" si="8"/>
        <v>46940.4</v>
      </c>
    </row>
    <row r="123" spans="1:9" ht="15.75">
      <c r="A123" s="14">
        <v>112</v>
      </c>
      <c r="B123" s="29" t="s">
        <v>99</v>
      </c>
      <c r="C123" s="28" t="s">
        <v>18</v>
      </c>
      <c r="D123" s="11" t="s">
        <v>23</v>
      </c>
      <c r="E123" s="11"/>
      <c r="F123" s="11"/>
      <c r="G123" s="11"/>
      <c r="H123" s="11">
        <v>39485.160000000003</v>
      </c>
      <c r="I123" s="11">
        <f t="shared" si="8"/>
        <v>39485.160000000003</v>
      </c>
    </row>
    <row r="124" spans="1:9" ht="15.75">
      <c r="A124" s="14">
        <v>113</v>
      </c>
      <c r="B124" s="29" t="s">
        <v>99</v>
      </c>
      <c r="C124" s="28" t="s">
        <v>18</v>
      </c>
      <c r="D124" s="11" t="s">
        <v>23</v>
      </c>
      <c r="E124" s="11"/>
      <c r="F124" s="11"/>
      <c r="G124" s="11"/>
      <c r="H124" s="11">
        <v>94433.040000000008</v>
      </c>
      <c r="I124" s="11">
        <f t="shared" si="8"/>
        <v>94433.040000000008</v>
      </c>
    </row>
    <row r="125" spans="1:9" ht="15.75">
      <c r="A125" s="14">
        <v>114</v>
      </c>
      <c r="B125" s="29" t="s">
        <v>99</v>
      </c>
      <c r="C125" s="28" t="s">
        <v>18</v>
      </c>
      <c r="D125" s="11" t="s">
        <v>23</v>
      </c>
      <c r="E125" s="11"/>
      <c r="F125" s="11"/>
      <c r="G125" s="11"/>
      <c r="H125" s="11">
        <v>6265.8</v>
      </c>
      <c r="I125" s="11">
        <f t="shared" si="8"/>
        <v>6265.8</v>
      </c>
    </row>
    <row r="126" spans="1:9" ht="15.75">
      <c r="A126" s="14">
        <v>115</v>
      </c>
      <c r="B126" s="29" t="s">
        <v>70</v>
      </c>
      <c r="C126" s="28" t="s">
        <v>71</v>
      </c>
      <c r="D126" s="11" t="s">
        <v>23</v>
      </c>
      <c r="E126" s="11"/>
      <c r="F126" s="11"/>
      <c r="G126" s="11"/>
      <c r="H126" s="11">
        <v>15514.64</v>
      </c>
      <c r="I126" s="11">
        <f t="shared" ref="I126:I189" si="14">E126+G126+H126</f>
        <v>15514.64</v>
      </c>
    </row>
    <row r="127" spans="1:9" ht="15.75">
      <c r="A127" s="14">
        <v>116</v>
      </c>
      <c r="B127" s="29" t="s">
        <v>70</v>
      </c>
      <c r="C127" s="28" t="s">
        <v>100</v>
      </c>
      <c r="D127" s="11" t="s">
        <v>23</v>
      </c>
      <c r="E127" s="11"/>
      <c r="F127" s="11"/>
      <c r="G127" s="11"/>
      <c r="H127" s="11">
        <v>136320</v>
      </c>
      <c r="I127" s="11">
        <f t="shared" si="14"/>
        <v>136320</v>
      </c>
    </row>
    <row r="128" spans="1:9" ht="15.75">
      <c r="A128" s="14">
        <v>117</v>
      </c>
      <c r="B128" s="29" t="s">
        <v>72</v>
      </c>
      <c r="C128" s="28" t="s">
        <v>18</v>
      </c>
      <c r="D128" s="11" t="s">
        <v>23</v>
      </c>
      <c r="E128" s="11"/>
      <c r="F128" s="11"/>
      <c r="G128" s="11"/>
      <c r="H128" s="18">
        <v>29700</v>
      </c>
      <c r="I128" s="11">
        <f t="shared" si="14"/>
        <v>29700</v>
      </c>
    </row>
    <row r="129" spans="1:9" ht="15.75">
      <c r="A129" s="14">
        <v>118</v>
      </c>
      <c r="B129" s="29" t="s">
        <v>101</v>
      </c>
      <c r="C129" s="28" t="s">
        <v>102</v>
      </c>
      <c r="D129" s="11" t="s">
        <v>23</v>
      </c>
      <c r="E129" s="11"/>
      <c r="F129" s="11"/>
      <c r="G129" s="11"/>
      <c r="H129" s="11">
        <v>356690.4</v>
      </c>
      <c r="I129" s="11">
        <f t="shared" si="14"/>
        <v>356690.4</v>
      </c>
    </row>
    <row r="130" spans="1:9" ht="15.75">
      <c r="A130" s="14">
        <v>119</v>
      </c>
      <c r="B130" s="29" t="s">
        <v>101</v>
      </c>
      <c r="C130" s="28" t="s">
        <v>102</v>
      </c>
      <c r="D130" s="11" t="s">
        <v>23</v>
      </c>
      <c r="E130" s="11"/>
      <c r="F130" s="11"/>
      <c r="G130" s="11"/>
      <c r="H130" s="11">
        <v>52196.12</v>
      </c>
      <c r="I130" s="11">
        <f t="shared" si="14"/>
        <v>52196.12</v>
      </c>
    </row>
    <row r="131" spans="1:9" ht="15.75">
      <c r="A131" s="14">
        <v>120</v>
      </c>
      <c r="B131" s="29" t="s">
        <v>103</v>
      </c>
      <c r="C131" s="28" t="s">
        <v>18</v>
      </c>
      <c r="D131" s="11" t="s">
        <v>23</v>
      </c>
      <c r="E131" s="11"/>
      <c r="F131" s="11"/>
      <c r="G131" s="11"/>
      <c r="H131" s="11">
        <v>10581.06</v>
      </c>
      <c r="I131" s="11">
        <f t="shared" si="14"/>
        <v>10581.06</v>
      </c>
    </row>
    <row r="132" spans="1:9" ht="15.75">
      <c r="A132" s="14">
        <v>121</v>
      </c>
      <c r="B132" s="29" t="s">
        <v>103</v>
      </c>
      <c r="C132" s="28" t="s">
        <v>18</v>
      </c>
      <c r="D132" s="11" t="s">
        <v>23</v>
      </c>
      <c r="E132" s="11"/>
      <c r="F132" s="11"/>
      <c r="G132" s="11"/>
      <c r="H132" s="11">
        <v>111216.18</v>
      </c>
      <c r="I132" s="11">
        <f t="shared" si="14"/>
        <v>111216.18</v>
      </c>
    </row>
    <row r="133" spans="1:9" ht="15.75">
      <c r="A133" s="14">
        <v>122</v>
      </c>
      <c r="B133" s="29" t="s">
        <v>103</v>
      </c>
      <c r="C133" s="28" t="s">
        <v>18</v>
      </c>
      <c r="D133" s="11" t="s">
        <v>23</v>
      </c>
      <c r="E133" s="11"/>
      <c r="F133" s="11"/>
      <c r="G133" s="11"/>
      <c r="H133" s="11">
        <v>10581.06</v>
      </c>
      <c r="I133" s="11">
        <f t="shared" si="14"/>
        <v>10581.06</v>
      </c>
    </row>
    <row r="134" spans="1:9" ht="15.75">
      <c r="A134" s="14">
        <v>123</v>
      </c>
      <c r="B134" s="29" t="s">
        <v>104</v>
      </c>
      <c r="C134" s="33" t="s">
        <v>20</v>
      </c>
      <c r="D134" s="11" t="s">
        <v>23</v>
      </c>
      <c r="E134" s="11"/>
      <c r="F134" s="11"/>
      <c r="G134" s="11"/>
      <c r="H134" s="11">
        <v>39294</v>
      </c>
      <c r="I134" s="11">
        <f t="shared" si="14"/>
        <v>39294</v>
      </c>
    </row>
    <row r="135" spans="1:9" ht="15.75">
      <c r="A135" s="14">
        <v>124</v>
      </c>
      <c r="B135" s="29" t="s">
        <v>105</v>
      </c>
      <c r="C135" s="28" t="s">
        <v>32</v>
      </c>
      <c r="D135" s="11" t="s">
        <v>23</v>
      </c>
      <c r="E135" s="11"/>
      <c r="F135" s="11"/>
      <c r="G135" s="11"/>
      <c r="H135" s="11">
        <v>89778.5</v>
      </c>
      <c r="I135" s="11">
        <f t="shared" si="14"/>
        <v>89778.5</v>
      </c>
    </row>
    <row r="136" spans="1:9" ht="15.75">
      <c r="A136" s="14">
        <v>125</v>
      </c>
      <c r="B136" s="29" t="s">
        <v>105</v>
      </c>
      <c r="C136" s="28" t="s">
        <v>32</v>
      </c>
      <c r="D136" s="11" t="s">
        <v>23</v>
      </c>
      <c r="E136" s="11"/>
      <c r="F136" s="11"/>
      <c r="G136" s="11"/>
      <c r="H136" s="11">
        <v>25722.5</v>
      </c>
      <c r="I136" s="11">
        <f t="shared" si="14"/>
        <v>25722.5</v>
      </c>
    </row>
    <row r="137" spans="1:9" ht="15.75">
      <c r="A137" s="14">
        <v>126</v>
      </c>
      <c r="B137" s="29" t="s">
        <v>105</v>
      </c>
      <c r="C137" s="28" t="s">
        <v>32</v>
      </c>
      <c r="D137" s="11" t="s">
        <v>23</v>
      </c>
      <c r="E137" s="11"/>
      <c r="F137" s="11"/>
      <c r="G137" s="11"/>
      <c r="H137" s="11">
        <v>422197.54000000004</v>
      </c>
      <c r="I137" s="11">
        <f t="shared" si="14"/>
        <v>422197.54000000004</v>
      </c>
    </row>
    <row r="138" spans="1:9" ht="15.75">
      <c r="A138" s="14">
        <v>127</v>
      </c>
      <c r="B138" s="29" t="s">
        <v>105</v>
      </c>
      <c r="C138" s="28" t="s">
        <v>32</v>
      </c>
      <c r="D138" s="11" t="s">
        <v>23</v>
      </c>
      <c r="E138" s="11"/>
      <c r="F138" s="11"/>
      <c r="G138" s="11"/>
      <c r="H138" s="11">
        <v>106593.24</v>
      </c>
      <c r="I138" s="11">
        <f t="shared" si="14"/>
        <v>106593.24</v>
      </c>
    </row>
    <row r="139" spans="1:9" ht="15.75">
      <c r="A139" s="14">
        <v>128</v>
      </c>
      <c r="B139" s="29" t="s">
        <v>105</v>
      </c>
      <c r="C139" s="28" t="s">
        <v>32</v>
      </c>
      <c r="D139" s="11" t="s">
        <v>23</v>
      </c>
      <c r="E139" s="11"/>
      <c r="F139" s="11"/>
      <c r="G139" s="11"/>
      <c r="H139" s="11">
        <v>112256.46</v>
      </c>
      <c r="I139" s="11">
        <f t="shared" si="14"/>
        <v>112256.46</v>
      </c>
    </row>
    <row r="140" spans="1:9" ht="15.75">
      <c r="A140" s="14">
        <v>129</v>
      </c>
      <c r="B140" s="29" t="s">
        <v>105</v>
      </c>
      <c r="C140" s="28" t="s">
        <v>32</v>
      </c>
      <c r="D140" s="11" t="s">
        <v>23</v>
      </c>
      <c r="E140" s="11"/>
      <c r="F140" s="11"/>
      <c r="G140" s="11"/>
      <c r="H140" s="11">
        <v>110748.09</v>
      </c>
      <c r="I140" s="11">
        <f t="shared" si="14"/>
        <v>110748.09</v>
      </c>
    </row>
    <row r="141" spans="1:9" ht="15.75">
      <c r="A141" s="14">
        <v>130</v>
      </c>
      <c r="B141" s="29" t="s">
        <v>105</v>
      </c>
      <c r="C141" s="28" t="s">
        <v>32</v>
      </c>
      <c r="D141" s="11" t="s">
        <v>23</v>
      </c>
      <c r="E141" s="11"/>
      <c r="F141" s="11"/>
      <c r="G141" s="11"/>
      <c r="H141" s="11">
        <v>80974.58</v>
      </c>
      <c r="I141" s="11">
        <f t="shared" si="14"/>
        <v>80974.58</v>
      </c>
    </row>
    <row r="142" spans="1:9" ht="15.75">
      <c r="A142" s="14">
        <v>131</v>
      </c>
      <c r="B142" s="29" t="s">
        <v>29</v>
      </c>
      <c r="C142" s="28" t="s">
        <v>17</v>
      </c>
      <c r="D142" s="11" t="s">
        <v>23</v>
      </c>
      <c r="E142" s="11"/>
      <c r="F142" s="11"/>
      <c r="G142" s="11"/>
      <c r="H142" s="11">
        <v>22800</v>
      </c>
      <c r="I142" s="11">
        <f t="shared" si="14"/>
        <v>22800</v>
      </c>
    </row>
    <row r="143" spans="1:9" ht="15.75">
      <c r="A143" s="14">
        <v>132</v>
      </c>
      <c r="B143" s="29" t="s">
        <v>29</v>
      </c>
      <c r="C143" s="28" t="s">
        <v>17</v>
      </c>
      <c r="D143" s="11" t="s">
        <v>23</v>
      </c>
      <c r="E143" s="11"/>
      <c r="F143" s="11"/>
      <c r="G143" s="11"/>
      <c r="H143" s="11">
        <v>22800</v>
      </c>
      <c r="I143" s="11">
        <f t="shared" si="14"/>
        <v>22800</v>
      </c>
    </row>
    <row r="144" spans="1:9" ht="15.75">
      <c r="A144" s="14">
        <v>133</v>
      </c>
      <c r="B144" s="29" t="s">
        <v>29</v>
      </c>
      <c r="C144" s="28" t="s">
        <v>17</v>
      </c>
      <c r="D144" s="11" t="s">
        <v>23</v>
      </c>
      <c r="E144" s="11"/>
      <c r="F144" s="11"/>
      <c r="G144" s="11"/>
      <c r="H144" s="11">
        <v>35574.1</v>
      </c>
      <c r="I144" s="11">
        <f t="shared" si="14"/>
        <v>35574.1</v>
      </c>
    </row>
    <row r="145" spans="1:9" ht="15.75">
      <c r="A145" s="14">
        <v>134</v>
      </c>
      <c r="B145" s="29" t="s">
        <v>29</v>
      </c>
      <c r="C145" s="28" t="s">
        <v>120</v>
      </c>
      <c r="D145" s="11" t="s">
        <v>23</v>
      </c>
      <c r="E145" s="11"/>
      <c r="F145" s="11"/>
      <c r="G145" s="11"/>
      <c r="H145" s="11">
        <v>101431.25</v>
      </c>
      <c r="I145" s="11">
        <f t="shared" si="14"/>
        <v>101431.25</v>
      </c>
    </row>
    <row r="146" spans="1:9" ht="15.75">
      <c r="A146" s="14">
        <v>135</v>
      </c>
      <c r="B146" s="29" t="s">
        <v>29</v>
      </c>
      <c r="C146" s="28" t="s">
        <v>17</v>
      </c>
      <c r="D146" s="11" t="s">
        <v>23</v>
      </c>
      <c r="E146" s="11"/>
      <c r="F146" s="11"/>
      <c r="G146" s="11"/>
      <c r="H146" s="11">
        <v>86876.54</v>
      </c>
      <c r="I146" s="11">
        <f t="shared" si="14"/>
        <v>86876.54</v>
      </c>
    </row>
    <row r="147" spans="1:9" ht="15.75">
      <c r="A147" s="14">
        <v>136</v>
      </c>
      <c r="B147" s="29" t="s">
        <v>121</v>
      </c>
      <c r="C147" s="28" t="s">
        <v>66</v>
      </c>
      <c r="D147" s="11" t="s">
        <v>23</v>
      </c>
      <c r="E147" s="11"/>
      <c r="F147" s="11"/>
      <c r="G147" s="11"/>
      <c r="H147" s="11">
        <v>45200.08</v>
      </c>
      <c r="I147" s="11">
        <f t="shared" si="14"/>
        <v>45200.08</v>
      </c>
    </row>
    <row r="148" spans="1:9" ht="15.75">
      <c r="A148" s="14">
        <v>137</v>
      </c>
      <c r="B148" s="29" t="s">
        <v>121</v>
      </c>
      <c r="C148" s="28" t="s">
        <v>66</v>
      </c>
      <c r="D148" s="11" t="s">
        <v>23</v>
      </c>
      <c r="E148" s="11"/>
      <c r="F148" s="11"/>
      <c r="G148" s="11"/>
      <c r="H148" s="11">
        <v>30000.04</v>
      </c>
      <c r="I148" s="11">
        <f t="shared" si="14"/>
        <v>30000.04</v>
      </c>
    </row>
    <row r="149" spans="1:9" ht="15.75">
      <c r="A149" s="14">
        <v>138</v>
      </c>
      <c r="B149" s="29" t="s">
        <v>121</v>
      </c>
      <c r="C149" s="28" t="s">
        <v>66</v>
      </c>
      <c r="D149" s="11" t="s">
        <v>23</v>
      </c>
      <c r="E149" s="11"/>
      <c r="F149" s="11"/>
      <c r="G149" s="11"/>
      <c r="H149" s="11">
        <v>12390</v>
      </c>
      <c r="I149" s="11">
        <f t="shared" si="14"/>
        <v>12390</v>
      </c>
    </row>
    <row r="150" spans="1:9" ht="15.75">
      <c r="A150" s="14">
        <v>139</v>
      </c>
      <c r="B150" s="29" t="s">
        <v>73</v>
      </c>
      <c r="C150" s="28" t="s">
        <v>20</v>
      </c>
      <c r="D150" s="11" t="s">
        <v>23</v>
      </c>
      <c r="E150" s="11"/>
      <c r="F150" s="11"/>
      <c r="G150" s="11"/>
      <c r="H150" s="11">
        <v>18785.599999999999</v>
      </c>
      <c r="I150" s="11">
        <f t="shared" si="14"/>
        <v>18785.599999999999</v>
      </c>
    </row>
    <row r="151" spans="1:9" ht="15.75">
      <c r="A151" s="14">
        <v>140</v>
      </c>
      <c r="B151" s="29" t="s">
        <v>73</v>
      </c>
      <c r="C151" s="28" t="s">
        <v>20</v>
      </c>
      <c r="D151" s="11" t="s">
        <v>23</v>
      </c>
      <c r="E151" s="11"/>
      <c r="F151" s="11"/>
      <c r="G151" s="11"/>
      <c r="H151" s="11">
        <v>31388</v>
      </c>
      <c r="I151" s="11">
        <f t="shared" si="14"/>
        <v>31388</v>
      </c>
    </row>
    <row r="152" spans="1:9" ht="15.75">
      <c r="A152" s="14">
        <v>141</v>
      </c>
      <c r="B152" s="29" t="s">
        <v>73</v>
      </c>
      <c r="C152" s="28" t="s">
        <v>20</v>
      </c>
      <c r="D152" s="11" t="s">
        <v>23</v>
      </c>
      <c r="E152" s="11"/>
      <c r="F152" s="11"/>
      <c r="G152" s="11"/>
      <c r="H152" s="11">
        <v>73661.5</v>
      </c>
      <c r="I152" s="11">
        <f t="shared" si="14"/>
        <v>73661.5</v>
      </c>
    </row>
    <row r="153" spans="1:9" ht="15.75">
      <c r="A153" s="14">
        <v>142</v>
      </c>
      <c r="B153" s="29" t="s">
        <v>73</v>
      </c>
      <c r="C153" s="28" t="s">
        <v>20</v>
      </c>
      <c r="D153" s="11" t="s">
        <v>23</v>
      </c>
      <c r="E153" s="11"/>
      <c r="F153" s="11"/>
      <c r="G153" s="11"/>
      <c r="H153" s="11">
        <v>33748</v>
      </c>
      <c r="I153" s="11">
        <f t="shared" si="14"/>
        <v>33748</v>
      </c>
    </row>
    <row r="154" spans="1:9" ht="15.75">
      <c r="A154" s="14">
        <v>143</v>
      </c>
      <c r="B154" s="29" t="s">
        <v>74</v>
      </c>
      <c r="C154" s="28" t="s">
        <v>18</v>
      </c>
      <c r="D154" s="11" t="s">
        <v>23</v>
      </c>
      <c r="E154" s="11"/>
      <c r="F154" s="11"/>
      <c r="G154" s="11"/>
      <c r="H154" s="11">
        <v>131200</v>
      </c>
      <c r="I154" s="11">
        <f t="shared" si="14"/>
        <v>131200</v>
      </c>
    </row>
    <row r="155" spans="1:9" ht="15.75">
      <c r="A155" s="14">
        <v>144</v>
      </c>
      <c r="B155" s="29" t="s">
        <v>74</v>
      </c>
      <c r="C155" s="28" t="s">
        <v>18</v>
      </c>
      <c r="D155" s="11" t="s">
        <v>23</v>
      </c>
      <c r="E155" s="11"/>
      <c r="F155" s="11"/>
      <c r="G155" s="11"/>
      <c r="H155" s="11">
        <v>114800</v>
      </c>
      <c r="I155" s="11">
        <f t="shared" si="14"/>
        <v>114800</v>
      </c>
    </row>
    <row r="156" spans="1:9" ht="15.75">
      <c r="A156" s="14">
        <v>145</v>
      </c>
      <c r="B156" s="29" t="s">
        <v>74</v>
      </c>
      <c r="C156" s="28" t="s">
        <v>18</v>
      </c>
      <c r="D156" s="11" t="s">
        <v>23</v>
      </c>
      <c r="E156" s="11"/>
      <c r="F156" s="11"/>
      <c r="G156" s="11"/>
      <c r="H156" s="11">
        <v>131200</v>
      </c>
      <c r="I156" s="11">
        <f t="shared" si="14"/>
        <v>131200</v>
      </c>
    </row>
    <row r="157" spans="1:9" ht="15.75">
      <c r="A157" s="14">
        <v>146</v>
      </c>
      <c r="B157" s="29" t="s">
        <v>106</v>
      </c>
      <c r="C157" s="28" t="s">
        <v>18</v>
      </c>
      <c r="D157" s="11" t="s">
        <v>23</v>
      </c>
      <c r="E157" s="11"/>
      <c r="F157" s="11"/>
      <c r="G157" s="11"/>
      <c r="H157" s="11">
        <v>68428.479999999996</v>
      </c>
      <c r="I157" s="11">
        <f t="shared" si="14"/>
        <v>68428.479999999996</v>
      </c>
    </row>
    <row r="158" spans="1:9" ht="15.75">
      <c r="A158" s="14">
        <v>147</v>
      </c>
      <c r="B158" s="29" t="s">
        <v>107</v>
      </c>
      <c r="C158" s="28" t="s">
        <v>18</v>
      </c>
      <c r="D158" s="11" t="s">
        <v>23</v>
      </c>
      <c r="E158" s="11"/>
      <c r="F158" s="11"/>
      <c r="G158" s="11"/>
      <c r="H158" s="11">
        <v>23010</v>
      </c>
      <c r="I158" s="11">
        <f t="shared" si="14"/>
        <v>23010</v>
      </c>
    </row>
    <row r="159" spans="1:9" ht="15.75">
      <c r="A159" s="14">
        <v>148</v>
      </c>
      <c r="B159" s="29" t="s">
        <v>107</v>
      </c>
      <c r="C159" s="28" t="s">
        <v>122</v>
      </c>
      <c r="D159" s="11" t="s">
        <v>23</v>
      </c>
      <c r="E159" s="11"/>
      <c r="F159" s="11"/>
      <c r="G159" s="11"/>
      <c r="H159" s="11">
        <v>26550</v>
      </c>
      <c r="I159" s="11">
        <f t="shared" si="14"/>
        <v>26550</v>
      </c>
    </row>
    <row r="160" spans="1:9" ht="15.75">
      <c r="A160" s="14">
        <v>149</v>
      </c>
      <c r="B160" s="29" t="s">
        <v>107</v>
      </c>
      <c r="C160" s="28" t="s">
        <v>20</v>
      </c>
      <c r="D160" s="11" t="s">
        <v>23</v>
      </c>
      <c r="E160" s="11"/>
      <c r="F160" s="11"/>
      <c r="G160" s="11"/>
      <c r="H160" s="11">
        <v>6124.2</v>
      </c>
      <c r="I160" s="11">
        <f t="shared" si="14"/>
        <v>6124.2</v>
      </c>
    </row>
    <row r="161" spans="1:9" ht="15.75">
      <c r="A161" s="14">
        <v>150</v>
      </c>
      <c r="B161" s="29" t="s">
        <v>107</v>
      </c>
      <c r="C161" s="28" t="s">
        <v>138</v>
      </c>
      <c r="D161" s="11" t="s">
        <v>23</v>
      </c>
      <c r="E161" s="11"/>
      <c r="F161" s="11"/>
      <c r="G161" s="11"/>
      <c r="H161" s="11">
        <v>26550</v>
      </c>
      <c r="I161" s="11">
        <f t="shared" si="14"/>
        <v>26550</v>
      </c>
    </row>
    <row r="162" spans="1:9" ht="15.75">
      <c r="A162" s="14">
        <v>151</v>
      </c>
      <c r="B162" s="29" t="s">
        <v>108</v>
      </c>
      <c r="C162" s="28" t="s">
        <v>18</v>
      </c>
      <c r="D162" s="11" t="s">
        <v>23</v>
      </c>
      <c r="E162" s="11"/>
      <c r="F162" s="11"/>
      <c r="G162" s="11"/>
      <c r="H162" s="11">
        <v>92925</v>
      </c>
      <c r="I162" s="11">
        <f t="shared" si="14"/>
        <v>92925</v>
      </c>
    </row>
    <row r="163" spans="1:9" ht="15.75">
      <c r="A163" s="14">
        <v>152</v>
      </c>
      <c r="B163" s="29" t="s">
        <v>108</v>
      </c>
      <c r="C163" s="28" t="s">
        <v>18</v>
      </c>
      <c r="D163" s="11" t="s">
        <v>23</v>
      </c>
      <c r="E163" s="11"/>
      <c r="F163" s="11"/>
      <c r="G163" s="11"/>
      <c r="H163" s="11">
        <v>66906</v>
      </c>
      <c r="I163" s="11">
        <f t="shared" si="14"/>
        <v>66906</v>
      </c>
    </row>
    <row r="164" spans="1:9" ht="15.75">
      <c r="A164" s="14">
        <v>153</v>
      </c>
      <c r="B164" s="29" t="s">
        <v>108</v>
      </c>
      <c r="C164" s="28" t="s">
        <v>18</v>
      </c>
      <c r="D164" s="11" t="s">
        <v>23</v>
      </c>
      <c r="E164" s="11"/>
      <c r="F164" s="11"/>
      <c r="G164" s="11"/>
      <c r="H164" s="11">
        <v>52038</v>
      </c>
      <c r="I164" s="11">
        <f t="shared" si="14"/>
        <v>52038</v>
      </c>
    </row>
    <row r="165" spans="1:9" ht="15.75">
      <c r="A165" s="14">
        <v>154</v>
      </c>
      <c r="B165" s="29" t="s">
        <v>47</v>
      </c>
      <c r="C165" s="28" t="s">
        <v>66</v>
      </c>
      <c r="D165" s="11" t="s">
        <v>23</v>
      </c>
      <c r="E165" s="11"/>
      <c r="F165" s="11"/>
      <c r="G165" s="11"/>
      <c r="H165" s="11">
        <v>50242.8</v>
      </c>
      <c r="I165" s="11">
        <f t="shared" si="14"/>
        <v>50242.8</v>
      </c>
    </row>
    <row r="166" spans="1:9" ht="15.75">
      <c r="A166" s="14">
        <v>155</v>
      </c>
      <c r="B166" s="30" t="s">
        <v>75</v>
      </c>
      <c r="C166" s="28" t="s">
        <v>17</v>
      </c>
      <c r="D166" s="11" t="s">
        <v>23</v>
      </c>
      <c r="E166" s="11"/>
      <c r="F166" s="11"/>
      <c r="G166" s="11"/>
      <c r="H166" s="11">
        <v>51000</v>
      </c>
      <c r="I166" s="11">
        <f t="shared" si="14"/>
        <v>51000</v>
      </c>
    </row>
    <row r="167" spans="1:9" ht="15.75">
      <c r="A167" s="14">
        <v>156</v>
      </c>
      <c r="B167" s="30" t="s">
        <v>75</v>
      </c>
      <c r="C167" s="28" t="s">
        <v>17</v>
      </c>
      <c r="D167" s="11" t="s">
        <v>23</v>
      </c>
      <c r="E167" s="11"/>
      <c r="F167" s="11"/>
      <c r="G167" s="11"/>
      <c r="H167" s="11">
        <v>102000</v>
      </c>
      <c r="I167" s="11">
        <f t="shared" si="14"/>
        <v>102000</v>
      </c>
    </row>
    <row r="168" spans="1:9" ht="15.75">
      <c r="A168" s="14">
        <v>157</v>
      </c>
      <c r="B168" s="29" t="s">
        <v>109</v>
      </c>
      <c r="C168" s="28" t="s">
        <v>18</v>
      </c>
      <c r="D168" s="11" t="s">
        <v>23</v>
      </c>
      <c r="E168" s="11"/>
      <c r="F168" s="11"/>
      <c r="G168" s="11"/>
      <c r="H168" s="11">
        <v>7321.05</v>
      </c>
      <c r="I168" s="11">
        <f t="shared" si="14"/>
        <v>7321.05</v>
      </c>
    </row>
    <row r="169" spans="1:9" ht="15.75">
      <c r="A169" s="14">
        <v>158</v>
      </c>
      <c r="B169" s="29" t="s">
        <v>110</v>
      </c>
      <c r="C169" s="28" t="s">
        <v>33</v>
      </c>
      <c r="D169" s="11" t="s">
        <v>23</v>
      </c>
      <c r="E169" s="11"/>
      <c r="F169" s="11"/>
      <c r="G169" s="11"/>
      <c r="H169" s="11">
        <v>48321</v>
      </c>
      <c r="I169" s="11">
        <f t="shared" si="14"/>
        <v>48321</v>
      </c>
    </row>
    <row r="170" spans="1:9" ht="15.75">
      <c r="A170" s="14">
        <v>159</v>
      </c>
      <c r="B170" s="29" t="s">
        <v>76</v>
      </c>
      <c r="C170" s="29" t="s">
        <v>18</v>
      </c>
      <c r="D170" s="11" t="s">
        <v>23</v>
      </c>
      <c r="E170" s="11"/>
      <c r="F170" s="11"/>
      <c r="G170" s="11"/>
      <c r="H170" s="11">
        <v>27800.09</v>
      </c>
      <c r="I170" s="11">
        <f t="shared" si="14"/>
        <v>27800.09</v>
      </c>
    </row>
    <row r="171" spans="1:9" ht="15.75">
      <c r="A171" s="14">
        <v>160</v>
      </c>
      <c r="B171" s="29" t="s">
        <v>76</v>
      </c>
      <c r="C171" s="29" t="s">
        <v>18</v>
      </c>
      <c r="D171" s="11" t="s">
        <v>23</v>
      </c>
      <c r="E171" s="11"/>
      <c r="F171" s="11"/>
      <c r="G171" s="11"/>
      <c r="H171" s="11">
        <v>10330</v>
      </c>
      <c r="I171" s="11">
        <f t="shared" si="14"/>
        <v>10330</v>
      </c>
    </row>
    <row r="172" spans="1:9" ht="15.75">
      <c r="A172" s="14">
        <v>161</v>
      </c>
      <c r="B172" s="29" t="s">
        <v>76</v>
      </c>
      <c r="C172" s="29" t="s">
        <v>18</v>
      </c>
      <c r="D172" s="11" t="s">
        <v>23</v>
      </c>
      <c r="E172" s="11"/>
      <c r="F172" s="11"/>
      <c r="G172" s="11"/>
      <c r="H172" s="11">
        <v>11120.039999999999</v>
      </c>
      <c r="I172" s="11">
        <f t="shared" si="14"/>
        <v>11120.039999999999</v>
      </c>
    </row>
    <row r="173" spans="1:9" ht="15.75">
      <c r="A173" s="14">
        <v>162</v>
      </c>
      <c r="B173" s="29" t="s">
        <v>76</v>
      </c>
      <c r="C173" s="29" t="s">
        <v>18</v>
      </c>
      <c r="D173" s="11" t="s">
        <v>23</v>
      </c>
      <c r="E173" s="11"/>
      <c r="F173" s="11"/>
      <c r="G173" s="11"/>
      <c r="H173" s="11">
        <v>38845.01</v>
      </c>
      <c r="I173" s="11">
        <f t="shared" si="14"/>
        <v>38845.01</v>
      </c>
    </row>
    <row r="174" spans="1:9" ht="15.75">
      <c r="A174" s="14">
        <v>163</v>
      </c>
      <c r="B174" s="29" t="s">
        <v>76</v>
      </c>
      <c r="C174" s="29" t="s">
        <v>18</v>
      </c>
      <c r="D174" s="11" t="s">
        <v>23</v>
      </c>
      <c r="E174" s="11"/>
      <c r="F174" s="11"/>
      <c r="G174" s="11"/>
      <c r="H174" s="11">
        <v>27800.09</v>
      </c>
      <c r="I174" s="11">
        <f t="shared" si="14"/>
        <v>27800.09</v>
      </c>
    </row>
    <row r="175" spans="1:9" ht="15.75">
      <c r="A175" s="14">
        <v>164</v>
      </c>
      <c r="B175" s="29" t="s">
        <v>77</v>
      </c>
      <c r="C175" s="28" t="s">
        <v>17</v>
      </c>
      <c r="D175" s="11" t="s">
        <v>23</v>
      </c>
      <c r="E175" s="11"/>
      <c r="F175" s="11"/>
      <c r="G175" s="11"/>
      <c r="H175" s="11">
        <v>138070</v>
      </c>
      <c r="I175" s="11">
        <f t="shared" si="14"/>
        <v>138070</v>
      </c>
    </row>
    <row r="176" spans="1:9" ht="15.75">
      <c r="A176" s="14">
        <v>165</v>
      </c>
      <c r="B176" s="29" t="s">
        <v>77</v>
      </c>
      <c r="C176" s="28" t="s">
        <v>17</v>
      </c>
      <c r="D176" s="11" t="s">
        <v>23</v>
      </c>
      <c r="E176" s="11"/>
      <c r="F176" s="11"/>
      <c r="G176" s="11"/>
      <c r="H176" s="11">
        <v>207396</v>
      </c>
      <c r="I176" s="11">
        <f t="shared" si="14"/>
        <v>207396</v>
      </c>
    </row>
    <row r="177" spans="1:9" ht="15.75">
      <c r="A177" s="14">
        <v>166</v>
      </c>
      <c r="B177" s="29" t="s">
        <v>77</v>
      </c>
      <c r="C177" s="28" t="s">
        <v>17</v>
      </c>
      <c r="D177" s="11" t="s">
        <v>23</v>
      </c>
      <c r="E177" s="11"/>
      <c r="F177" s="11"/>
      <c r="G177" s="11"/>
      <c r="H177" s="11">
        <v>138070</v>
      </c>
      <c r="I177" s="11">
        <f t="shared" si="14"/>
        <v>138070</v>
      </c>
    </row>
    <row r="178" spans="1:9" ht="15.75">
      <c r="A178" s="14">
        <v>167</v>
      </c>
      <c r="B178" s="29" t="s">
        <v>77</v>
      </c>
      <c r="C178" s="28" t="s">
        <v>18</v>
      </c>
      <c r="D178" s="11" t="s">
        <v>23</v>
      </c>
      <c r="E178" s="11"/>
      <c r="F178" s="11"/>
      <c r="G178" s="11"/>
      <c r="H178" s="11">
        <v>16634.28</v>
      </c>
      <c r="I178" s="11">
        <f t="shared" si="14"/>
        <v>16634.28</v>
      </c>
    </row>
    <row r="179" spans="1:9" ht="15.75">
      <c r="A179" s="14">
        <v>168</v>
      </c>
      <c r="B179" s="29" t="s">
        <v>77</v>
      </c>
      <c r="C179" s="28" t="s">
        <v>123</v>
      </c>
      <c r="D179" s="11" t="s">
        <v>23</v>
      </c>
      <c r="E179" s="11"/>
      <c r="F179" s="11"/>
      <c r="G179" s="11"/>
      <c r="H179" s="11">
        <v>182867.21</v>
      </c>
      <c r="I179" s="11">
        <f t="shared" si="14"/>
        <v>182867.21</v>
      </c>
    </row>
    <row r="180" spans="1:9" ht="15.75">
      <c r="A180" s="14">
        <v>169</v>
      </c>
      <c r="B180" s="29" t="s">
        <v>77</v>
      </c>
      <c r="C180" s="28" t="s">
        <v>17</v>
      </c>
      <c r="D180" s="11" t="s">
        <v>23</v>
      </c>
      <c r="E180" s="11"/>
      <c r="F180" s="11"/>
      <c r="G180" s="11"/>
      <c r="H180" s="11">
        <v>148500</v>
      </c>
      <c r="I180" s="11">
        <f t="shared" si="14"/>
        <v>148500</v>
      </c>
    </row>
    <row r="181" spans="1:9" ht="15.75">
      <c r="A181" s="14">
        <v>170</v>
      </c>
      <c r="B181" s="29" t="s">
        <v>78</v>
      </c>
      <c r="C181" s="28" t="s">
        <v>32</v>
      </c>
      <c r="D181" s="20"/>
      <c r="E181" s="14"/>
      <c r="F181" s="14"/>
      <c r="G181" s="21"/>
      <c r="H181" s="11">
        <v>7595</v>
      </c>
      <c r="I181" s="11">
        <f t="shared" si="14"/>
        <v>7595</v>
      </c>
    </row>
    <row r="182" spans="1:9" ht="15.75">
      <c r="A182" s="14">
        <v>171</v>
      </c>
      <c r="B182" s="29" t="s">
        <v>78</v>
      </c>
      <c r="C182" s="28" t="s">
        <v>32</v>
      </c>
      <c r="D182" s="20"/>
      <c r="E182" s="14"/>
      <c r="F182" s="14"/>
      <c r="G182" s="21"/>
      <c r="H182" s="11">
        <v>5670</v>
      </c>
      <c r="I182" s="11">
        <f t="shared" si="14"/>
        <v>5670</v>
      </c>
    </row>
    <row r="183" spans="1:9" ht="15.75">
      <c r="A183" s="14">
        <v>172</v>
      </c>
      <c r="B183" s="29" t="s">
        <v>139</v>
      </c>
      <c r="C183" s="28" t="s">
        <v>17</v>
      </c>
      <c r="D183" s="20"/>
      <c r="E183" s="14"/>
      <c r="F183" s="14"/>
      <c r="G183" s="21"/>
      <c r="H183" s="11">
        <v>20000</v>
      </c>
      <c r="I183" s="11">
        <f t="shared" si="14"/>
        <v>20000</v>
      </c>
    </row>
    <row r="184" spans="1:9" ht="15.75">
      <c r="A184" s="14">
        <v>173</v>
      </c>
      <c r="B184" s="29" t="s">
        <v>79</v>
      </c>
      <c r="C184" s="28" t="s">
        <v>19</v>
      </c>
      <c r="D184" s="20"/>
      <c r="E184" s="14"/>
      <c r="F184" s="14"/>
      <c r="G184" s="21"/>
      <c r="H184" s="11">
        <v>51000</v>
      </c>
      <c r="I184" s="11">
        <f t="shared" si="14"/>
        <v>51000</v>
      </c>
    </row>
    <row r="185" spans="1:9" ht="15.75">
      <c r="A185" s="14">
        <v>174</v>
      </c>
      <c r="B185" s="29" t="s">
        <v>79</v>
      </c>
      <c r="C185" s="28" t="s">
        <v>19</v>
      </c>
      <c r="D185" s="20"/>
      <c r="E185" s="14"/>
      <c r="F185" s="14"/>
      <c r="G185" s="21"/>
      <c r="H185" s="11">
        <v>51250</v>
      </c>
      <c r="I185" s="11">
        <f t="shared" si="14"/>
        <v>51250</v>
      </c>
    </row>
    <row r="186" spans="1:9" ht="15.75">
      <c r="A186" s="14">
        <v>175</v>
      </c>
      <c r="B186" s="29" t="s">
        <v>80</v>
      </c>
      <c r="C186" s="29" t="s">
        <v>17</v>
      </c>
      <c r="D186" s="20"/>
      <c r="E186" s="14"/>
      <c r="F186" s="14"/>
      <c r="G186" s="21"/>
      <c r="H186" s="11">
        <v>164240</v>
      </c>
      <c r="I186" s="11">
        <f t="shared" si="14"/>
        <v>164240</v>
      </c>
    </row>
    <row r="187" spans="1:9" ht="15.75">
      <c r="A187" s="14">
        <v>176</v>
      </c>
      <c r="B187" s="29" t="s">
        <v>111</v>
      </c>
      <c r="C187" s="28" t="s">
        <v>18</v>
      </c>
      <c r="D187" s="20"/>
      <c r="E187" s="14"/>
      <c r="F187" s="14"/>
      <c r="G187" s="21"/>
      <c r="H187" s="11">
        <v>69000</v>
      </c>
      <c r="I187" s="11">
        <f t="shared" si="14"/>
        <v>69000</v>
      </c>
    </row>
    <row r="188" spans="1:9" ht="15.75">
      <c r="A188" s="14">
        <v>177</v>
      </c>
      <c r="B188" s="29" t="s">
        <v>111</v>
      </c>
      <c r="C188" s="28" t="s">
        <v>18</v>
      </c>
      <c r="D188" s="20"/>
      <c r="E188" s="14"/>
      <c r="F188" s="14"/>
      <c r="G188" s="21"/>
      <c r="H188" s="11">
        <v>37424</v>
      </c>
      <c r="I188" s="11">
        <f t="shared" si="14"/>
        <v>37424</v>
      </c>
    </row>
    <row r="189" spans="1:9" ht="15.75">
      <c r="A189" s="14">
        <v>178</v>
      </c>
      <c r="B189" s="29" t="s">
        <v>111</v>
      </c>
      <c r="C189" s="28" t="s">
        <v>18</v>
      </c>
      <c r="D189" s="20"/>
      <c r="E189" s="14"/>
      <c r="F189" s="14"/>
      <c r="G189" s="21"/>
      <c r="H189" s="11">
        <v>11000</v>
      </c>
      <c r="I189" s="11">
        <f t="shared" si="14"/>
        <v>11000</v>
      </c>
    </row>
    <row r="190" spans="1:9" ht="15.75">
      <c r="A190" s="14">
        <v>179</v>
      </c>
      <c r="B190" s="29" t="s">
        <v>111</v>
      </c>
      <c r="C190" s="28" t="s">
        <v>18</v>
      </c>
      <c r="D190" s="20"/>
      <c r="E190" s="14"/>
      <c r="F190" s="14"/>
      <c r="G190" s="21"/>
      <c r="H190" s="11">
        <v>4344</v>
      </c>
      <c r="I190" s="11">
        <f t="shared" ref="I190:I243" si="15">E190+G190+H190</f>
        <v>4344</v>
      </c>
    </row>
    <row r="191" spans="1:9" ht="15.75">
      <c r="A191" s="14">
        <v>180</v>
      </c>
      <c r="B191" s="29" t="s">
        <v>81</v>
      </c>
      <c r="C191" s="28" t="s">
        <v>24</v>
      </c>
      <c r="D191" s="20"/>
      <c r="E191" s="14"/>
      <c r="F191" s="14"/>
      <c r="G191" s="21"/>
      <c r="H191" s="11">
        <v>142824.57999999999</v>
      </c>
      <c r="I191" s="11">
        <f t="shared" si="15"/>
        <v>142824.57999999999</v>
      </c>
    </row>
    <row r="192" spans="1:9" ht="15.75">
      <c r="A192" s="14">
        <v>181</v>
      </c>
      <c r="B192" s="29" t="s">
        <v>81</v>
      </c>
      <c r="C192" s="28" t="s">
        <v>18</v>
      </c>
      <c r="D192" s="20"/>
      <c r="E192" s="14"/>
      <c r="F192" s="14"/>
      <c r="G192" s="21"/>
      <c r="H192" s="11">
        <v>137570.29999999999</v>
      </c>
      <c r="I192" s="11">
        <f t="shared" si="15"/>
        <v>137570.29999999999</v>
      </c>
    </row>
    <row r="193" spans="1:9" ht="15.75">
      <c r="A193" s="14">
        <v>182</v>
      </c>
      <c r="B193" s="29" t="s">
        <v>81</v>
      </c>
      <c r="C193" s="28" t="s">
        <v>18</v>
      </c>
      <c r="D193" s="20"/>
      <c r="E193" s="14"/>
      <c r="F193" s="14"/>
      <c r="G193" s="21"/>
      <c r="H193" s="22">
        <v>6210.05</v>
      </c>
      <c r="I193" s="11">
        <f t="shared" si="15"/>
        <v>6210.05</v>
      </c>
    </row>
    <row r="194" spans="1:9" ht="15.75">
      <c r="A194" s="14">
        <v>183</v>
      </c>
      <c r="B194" s="31" t="s">
        <v>22</v>
      </c>
      <c r="C194" s="31" t="s">
        <v>17</v>
      </c>
      <c r="D194" s="20"/>
      <c r="E194" s="14"/>
      <c r="F194" s="14"/>
      <c r="G194" s="21"/>
      <c r="H194" s="23">
        <v>33269.5</v>
      </c>
      <c r="I194" s="11">
        <f t="shared" si="15"/>
        <v>33269.5</v>
      </c>
    </row>
    <row r="195" spans="1:9" ht="15.75">
      <c r="A195" s="14">
        <v>184</v>
      </c>
      <c r="B195" s="31" t="s">
        <v>22</v>
      </c>
      <c r="C195" s="31" t="s">
        <v>19</v>
      </c>
      <c r="D195" s="20"/>
      <c r="E195" s="14"/>
      <c r="F195" s="14"/>
      <c r="G195" s="21"/>
      <c r="H195" s="23">
        <v>102314</v>
      </c>
      <c r="I195" s="11">
        <f t="shared" si="15"/>
        <v>102314</v>
      </c>
    </row>
    <row r="196" spans="1:9" ht="15.75">
      <c r="A196" s="14">
        <v>185</v>
      </c>
      <c r="B196" s="31" t="s">
        <v>22</v>
      </c>
      <c r="C196" s="31" t="s">
        <v>19</v>
      </c>
      <c r="D196" s="20"/>
      <c r="E196" s="14"/>
      <c r="F196" s="14"/>
      <c r="G196" s="21"/>
      <c r="H196" s="23">
        <v>14555</v>
      </c>
      <c r="I196" s="11">
        <f t="shared" si="15"/>
        <v>14555</v>
      </c>
    </row>
    <row r="197" spans="1:9" ht="15.75">
      <c r="A197" s="14">
        <v>186</v>
      </c>
      <c r="B197" s="31" t="s">
        <v>22</v>
      </c>
      <c r="C197" s="31" t="s">
        <v>17</v>
      </c>
      <c r="D197" s="20"/>
      <c r="E197" s="14"/>
      <c r="F197" s="14"/>
      <c r="G197" s="21"/>
      <c r="H197" s="23">
        <v>211642.6</v>
      </c>
      <c r="I197" s="11">
        <f t="shared" si="15"/>
        <v>211642.6</v>
      </c>
    </row>
    <row r="198" spans="1:9" ht="15.75">
      <c r="A198" s="14">
        <v>187</v>
      </c>
      <c r="B198" s="31" t="s">
        <v>22</v>
      </c>
      <c r="C198" s="31" t="s">
        <v>17</v>
      </c>
      <c r="D198" s="20"/>
      <c r="E198" s="14"/>
      <c r="F198" s="14"/>
      <c r="G198" s="21"/>
      <c r="H198" s="23">
        <v>13039</v>
      </c>
      <c r="I198" s="11">
        <f t="shared" si="15"/>
        <v>13039</v>
      </c>
    </row>
    <row r="199" spans="1:9" ht="15.75">
      <c r="A199" s="14">
        <v>188</v>
      </c>
      <c r="B199" s="31" t="s">
        <v>22</v>
      </c>
      <c r="C199" s="31" t="s">
        <v>17</v>
      </c>
      <c r="D199" s="20"/>
      <c r="E199" s="14"/>
      <c r="F199" s="14"/>
      <c r="G199" s="21"/>
      <c r="H199" s="23">
        <v>221250</v>
      </c>
      <c r="I199" s="11">
        <f t="shared" si="15"/>
        <v>221250</v>
      </c>
    </row>
    <row r="200" spans="1:9" ht="15.75">
      <c r="A200" s="14">
        <v>189</v>
      </c>
      <c r="B200" s="31" t="s">
        <v>124</v>
      </c>
      <c r="C200" s="31" t="s">
        <v>19</v>
      </c>
      <c r="D200" s="20"/>
      <c r="E200" s="14"/>
      <c r="F200" s="14"/>
      <c r="G200" s="21"/>
      <c r="H200" s="23">
        <v>118542</v>
      </c>
      <c r="I200" s="11">
        <f t="shared" si="15"/>
        <v>118542</v>
      </c>
    </row>
    <row r="201" spans="1:9" ht="15.75">
      <c r="A201" s="14">
        <v>190</v>
      </c>
      <c r="B201" s="31" t="s">
        <v>124</v>
      </c>
      <c r="C201" s="31" t="s">
        <v>17</v>
      </c>
      <c r="D201" s="20"/>
      <c r="E201" s="14"/>
      <c r="F201" s="14"/>
      <c r="G201" s="21"/>
      <c r="H201" s="23">
        <v>123550</v>
      </c>
      <c r="I201" s="11">
        <f t="shared" si="15"/>
        <v>123550</v>
      </c>
    </row>
    <row r="202" spans="1:9" ht="15.75">
      <c r="A202" s="14">
        <v>191</v>
      </c>
      <c r="B202" s="31" t="s">
        <v>124</v>
      </c>
      <c r="C202" s="31" t="s">
        <v>17</v>
      </c>
      <c r="D202" s="20"/>
      <c r="E202" s="14"/>
      <c r="F202" s="14"/>
      <c r="G202" s="21"/>
      <c r="H202" s="23">
        <v>59550</v>
      </c>
      <c r="I202" s="11">
        <f t="shared" si="15"/>
        <v>59550</v>
      </c>
    </row>
    <row r="203" spans="1:9" ht="15.75">
      <c r="A203" s="14">
        <v>192</v>
      </c>
      <c r="B203" s="31" t="s">
        <v>82</v>
      </c>
      <c r="C203" s="31" t="s">
        <v>33</v>
      </c>
      <c r="D203" s="20"/>
      <c r="E203" s="14"/>
      <c r="F203" s="14"/>
      <c r="G203" s="21"/>
      <c r="H203" s="23">
        <v>1239</v>
      </c>
      <c r="I203" s="11">
        <f t="shared" si="15"/>
        <v>1239</v>
      </c>
    </row>
    <row r="204" spans="1:9" ht="15.75">
      <c r="A204" s="14">
        <v>193</v>
      </c>
      <c r="B204" s="31" t="s">
        <v>82</v>
      </c>
      <c r="C204" s="31" t="s">
        <v>33</v>
      </c>
      <c r="D204" s="20"/>
      <c r="E204" s="14"/>
      <c r="F204" s="14"/>
      <c r="G204" s="21"/>
      <c r="H204" s="23">
        <v>9829.4</v>
      </c>
      <c r="I204" s="11">
        <f t="shared" si="15"/>
        <v>9829.4</v>
      </c>
    </row>
    <row r="205" spans="1:9" ht="15.75">
      <c r="A205" s="14">
        <v>194</v>
      </c>
      <c r="B205" s="31" t="s">
        <v>82</v>
      </c>
      <c r="C205" s="31" t="s">
        <v>33</v>
      </c>
      <c r="D205" s="20"/>
      <c r="E205" s="14"/>
      <c r="F205" s="14"/>
      <c r="G205" s="21"/>
      <c r="H205" s="23">
        <v>40078.699999999997</v>
      </c>
      <c r="I205" s="11">
        <f t="shared" si="15"/>
        <v>40078.699999999997</v>
      </c>
    </row>
    <row r="206" spans="1:9" ht="15.75">
      <c r="A206" s="14">
        <v>195</v>
      </c>
      <c r="B206" s="31" t="s">
        <v>48</v>
      </c>
      <c r="C206" s="31" t="s">
        <v>24</v>
      </c>
      <c r="D206" s="20"/>
      <c r="E206" s="14"/>
      <c r="F206" s="14"/>
      <c r="G206" s="21"/>
      <c r="H206" s="25">
        <v>30621</v>
      </c>
      <c r="I206" s="11">
        <f t="shared" si="15"/>
        <v>30621</v>
      </c>
    </row>
    <row r="207" spans="1:9" ht="15.75">
      <c r="A207" s="14">
        <v>196</v>
      </c>
      <c r="B207" s="31" t="s">
        <v>48</v>
      </c>
      <c r="C207" s="31" t="s">
        <v>125</v>
      </c>
      <c r="D207" s="20"/>
      <c r="E207" s="14"/>
      <c r="F207" s="14"/>
      <c r="G207" s="21"/>
      <c r="H207" s="25">
        <v>18231</v>
      </c>
      <c r="I207" s="11">
        <f t="shared" si="15"/>
        <v>18231</v>
      </c>
    </row>
    <row r="208" spans="1:9" ht="15.75">
      <c r="A208" s="14">
        <v>197</v>
      </c>
      <c r="B208" s="31" t="s">
        <v>126</v>
      </c>
      <c r="C208" s="31" t="s">
        <v>18</v>
      </c>
      <c r="D208" s="20"/>
      <c r="E208" s="14"/>
      <c r="F208" s="14"/>
      <c r="G208" s="21"/>
      <c r="H208" s="23">
        <v>5099.72</v>
      </c>
      <c r="I208" s="11">
        <f t="shared" si="15"/>
        <v>5099.72</v>
      </c>
    </row>
    <row r="209" spans="1:9" ht="15.75">
      <c r="A209" s="14">
        <v>198</v>
      </c>
      <c r="B209" s="31" t="s">
        <v>126</v>
      </c>
      <c r="C209" s="31" t="s">
        <v>18</v>
      </c>
      <c r="D209" s="20"/>
      <c r="E209" s="14"/>
      <c r="F209" s="14"/>
      <c r="G209" s="21"/>
      <c r="H209" s="23">
        <v>5099.72</v>
      </c>
      <c r="I209" s="11">
        <f t="shared" si="15"/>
        <v>5099.72</v>
      </c>
    </row>
    <row r="210" spans="1:9" ht="15.75">
      <c r="A210" s="14">
        <v>199</v>
      </c>
      <c r="B210" s="31" t="s">
        <v>140</v>
      </c>
      <c r="C210" s="31" t="s">
        <v>18</v>
      </c>
      <c r="D210" s="20"/>
      <c r="E210" s="14"/>
      <c r="F210" s="14"/>
      <c r="G210" s="21"/>
      <c r="H210" s="23">
        <v>19503.04</v>
      </c>
      <c r="I210" s="11">
        <f t="shared" si="15"/>
        <v>19503.04</v>
      </c>
    </row>
    <row r="211" spans="1:9" ht="15.75">
      <c r="A211" s="14">
        <v>200</v>
      </c>
      <c r="B211" s="31" t="s">
        <v>83</v>
      </c>
      <c r="C211" s="31" t="s">
        <v>34</v>
      </c>
      <c r="D211" s="20"/>
      <c r="E211" s="14"/>
      <c r="F211" s="14"/>
      <c r="G211" s="21"/>
      <c r="H211" s="23">
        <v>94163.53</v>
      </c>
      <c r="I211" s="11">
        <f t="shared" si="15"/>
        <v>94163.53</v>
      </c>
    </row>
    <row r="212" spans="1:9" ht="15.75">
      <c r="A212" s="14">
        <v>201</v>
      </c>
      <c r="B212" s="31" t="s">
        <v>83</v>
      </c>
      <c r="C212" s="31" t="s">
        <v>34</v>
      </c>
      <c r="D212" s="20"/>
      <c r="E212" s="14"/>
      <c r="F212" s="14"/>
      <c r="G212" s="21"/>
      <c r="H212" s="23">
        <v>68364.84</v>
      </c>
      <c r="I212" s="11">
        <f t="shared" si="15"/>
        <v>68364.84</v>
      </c>
    </row>
    <row r="213" spans="1:9" ht="15.75">
      <c r="A213" s="14">
        <v>202</v>
      </c>
      <c r="B213" s="31" t="s">
        <v>84</v>
      </c>
      <c r="C213" s="31" t="s">
        <v>17</v>
      </c>
      <c r="D213" s="20"/>
      <c r="E213" s="14"/>
      <c r="F213" s="14"/>
      <c r="G213" s="21"/>
      <c r="H213" s="23">
        <v>23128</v>
      </c>
      <c r="I213" s="11">
        <f t="shared" si="15"/>
        <v>23128</v>
      </c>
    </row>
    <row r="214" spans="1:9" ht="15.75">
      <c r="A214" s="14">
        <v>203</v>
      </c>
      <c r="B214" s="31" t="s">
        <v>36</v>
      </c>
      <c r="C214" s="31" t="s">
        <v>18</v>
      </c>
      <c r="D214" s="20"/>
      <c r="E214" s="14"/>
      <c r="F214" s="14"/>
      <c r="G214" s="21"/>
      <c r="H214" s="23">
        <v>133939.44</v>
      </c>
      <c r="I214" s="11">
        <f t="shared" si="15"/>
        <v>133939.44</v>
      </c>
    </row>
    <row r="215" spans="1:9" ht="15.75">
      <c r="A215" s="14">
        <v>204</v>
      </c>
      <c r="B215" s="31" t="s">
        <v>36</v>
      </c>
      <c r="C215" s="31" t="s">
        <v>19</v>
      </c>
      <c r="D215" s="20"/>
      <c r="E215" s="14"/>
      <c r="F215" s="14"/>
      <c r="G215" s="21"/>
      <c r="H215" s="23">
        <v>305488.18</v>
      </c>
      <c r="I215" s="11">
        <f t="shared" si="15"/>
        <v>305488.18</v>
      </c>
    </row>
    <row r="216" spans="1:9" ht="15.75">
      <c r="A216" s="14">
        <v>205</v>
      </c>
      <c r="B216" s="31" t="s">
        <v>36</v>
      </c>
      <c r="C216" s="31" t="s">
        <v>18</v>
      </c>
      <c r="D216" s="20"/>
      <c r="E216" s="14"/>
      <c r="F216" s="14"/>
      <c r="G216" s="21"/>
      <c r="H216" s="23">
        <v>177332.76</v>
      </c>
      <c r="I216" s="11">
        <f t="shared" si="15"/>
        <v>177332.76</v>
      </c>
    </row>
    <row r="217" spans="1:9" ht="15.75">
      <c r="A217" s="14">
        <v>206</v>
      </c>
      <c r="B217" s="31" t="s">
        <v>36</v>
      </c>
      <c r="C217" s="31" t="s">
        <v>18</v>
      </c>
      <c r="D217" s="20"/>
      <c r="E217" s="14"/>
      <c r="F217" s="14"/>
      <c r="G217" s="21"/>
      <c r="H217" s="23">
        <v>72322.2</v>
      </c>
      <c r="I217" s="11">
        <f t="shared" si="15"/>
        <v>72322.2</v>
      </c>
    </row>
    <row r="218" spans="1:9" ht="15.75">
      <c r="A218" s="14">
        <v>207</v>
      </c>
      <c r="B218" s="31" t="s">
        <v>36</v>
      </c>
      <c r="C218" s="31" t="s">
        <v>18</v>
      </c>
      <c r="D218" s="20"/>
      <c r="E218" s="14"/>
      <c r="F218" s="14"/>
      <c r="G218" s="21"/>
      <c r="H218" s="23">
        <v>177332.76</v>
      </c>
      <c r="I218" s="11">
        <f t="shared" si="15"/>
        <v>177332.76</v>
      </c>
    </row>
    <row r="219" spans="1:9" ht="15.75">
      <c r="A219" s="14">
        <v>208</v>
      </c>
      <c r="B219" s="31" t="s">
        <v>36</v>
      </c>
      <c r="C219" s="31" t="s">
        <v>18</v>
      </c>
      <c r="D219" s="20"/>
      <c r="E219" s="14"/>
      <c r="F219" s="14"/>
      <c r="G219" s="21"/>
      <c r="H219" s="23">
        <v>72322.2</v>
      </c>
      <c r="I219" s="11">
        <f t="shared" si="15"/>
        <v>72322.2</v>
      </c>
    </row>
    <row r="220" spans="1:9" ht="15.75">
      <c r="A220" s="14">
        <v>209</v>
      </c>
      <c r="B220" s="31" t="s">
        <v>36</v>
      </c>
      <c r="C220" s="31" t="s">
        <v>19</v>
      </c>
      <c r="D220" s="20"/>
      <c r="E220" s="14"/>
      <c r="F220" s="14"/>
      <c r="G220" s="21"/>
      <c r="H220" s="23">
        <v>422494.79</v>
      </c>
      <c r="I220" s="11">
        <f t="shared" si="15"/>
        <v>422494.79</v>
      </c>
    </row>
    <row r="221" spans="1:9" ht="15.75">
      <c r="A221" s="14">
        <v>210</v>
      </c>
      <c r="B221" s="31" t="s">
        <v>36</v>
      </c>
      <c r="C221" s="31" t="s">
        <v>19</v>
      </c>
      <c r="D221" s="20"/>
      <c r="E221" s="14"/>
      <c r="F221" s="14"/>
      <c r="G221" s="21"/>
      <c r="H221" s="23">
        <v>186914.36</v>
      </c>
      <c r="I221" s="11">
        <f t="shared" si="15"/>
        <v>186914.36</v>
      </c>
    </row>
    <row r="222" spans="1:9" ht="15.75">
      <c r="A222" s="14">
        <v>211</v>
      </c>
      <c r="B222" s="31" t="s">
        <v>36</v>
      </c>
      <c r="C222" s="31" t="s">
        <v>141</v>
      </c>
      <c r="D222" s="20"/>
      <c r="E222" s="14"/>
      <c r="F222" s="14"/>
      <c r="G222" s="21"/>
      <c r="H222" s="23">
        <v>476349.72</v>
      </c>
      <c r="I222" s="11">
        <f t="shared" si="15"/>
        <v>476349.72</v>
      </c>
    </row>
    <row r="223" spans="1:9" ht="15.75">
      <c r="A223" s="14">
        <v>212</v>
      </c>
      <c r="B223" s="31" t="s">
        <v>85</v>
      </c>
      <c r="C223" s="31" t="s">
        <v>19</v>
      </c>
      <c r="D223" s="20"/>
      <c r="E223" s="14"/>
      <c r="F223" s="14"/>
      <c r="G223" s="21"/>
      <c r="H223" s="23">
        <v>30456</v>
      </c>
      <c r="I223" s="11">
        <f t="shared" si="15"/>
        <v>30456</v>
      </c>
    </row>
    <row r="224" spans="1:9" ht="15.75">
      <c r="A224" s="14">
        <v>213</v>
      </c>
      <c r="B224" s="31" t="s">
        <v>85</v>
      </c>
      <c r="C224" s="31" t="s">
        <v>19</v>
      </c>
      <c r="D224" s="20"/>
      <c r="E224" s="14"/>
      <c r="F224" s="14"/>
      <c r="G224" s="21"/>
      <c r="H224" s="23">
        <v>15228</v>
      </c>
      <c r="I224" s="11">
        <f t="shared" si="15"/>
        <v>15228</v>
      </c>
    </row>
    <row r="225" spans="1:9" ht="15.75">
      <c r="A225" s="14">
        <v>214</v>
      </c>
      <c r="B225" s="31" t="s">
        <v>85</v>
      </c>
      <c r="C225" s="31" t="s">
        <v>19</v>
      </c>
      <c r="D225" s="20"/>
      <c r="E225" s="14"/>
      <c r="F225" s="14"/>
      <c r="G225" s="21"/>
      <c r="H225" s="23">
        <v>30456</v>
      </c>
      <c r="I225" s="11">
        <f t="shared" si="15"/>
        <v>30456</v>
      </c>
    </row>
    <row r="226" spans="1:9" ht="15.75">
      <c r="A226" s="14">
        <v>215</v>
      </c>
      <c r="B226" s="31" t="s">
        <v>28</v>
      </c>
      <c r="C226" s="31" t="s">
        <v>38</v>
      </c>
      <c r="D226" s="20"/>
      <c r="E226" s="14"/>
      <c r="F226" s="14"/>
      <c r="G226" s="21"/>
      <c r="H226" s="23">
        <v>6844</v>
      </c>
      <c r="I226" s="11">
        <f t="shared" si="15"/>
        <v>6844</v>
      </c>
    </row>
    <row r="227" spans="1:9" ht="15.75">
      <c r="A227" s="14">
        <v>216</v>
      </c>
      <c r="B227" s="31" t="s">
        <v>28</v>
      </c>
      <c r="C227" s="31" t="s">
        <v>38</v>
      </c>
      <c r="D227" s="20"/>
      <c r="E227" s="14"/>
      <c r="F227" s="14"/>
      <c r="G227" s="21"/>
      <c r="H227" s="23">
        <v>6844</v>
      </c>
      <c r="I227" s="11">
        <f t="shared" si="15"/>
        <v>6844</v>
      </c>
    </row>
    <row r="228" spans="1:9" ht="15.75">
      <c r="A228" s="14">
        <v>217</v>
      </c>
      <c r="B228" s="31" t="s">
        <v>28</v>
      </c>
      <c r="C228" s="31" t="s">
        <v>38</v>
      </c>
      <c r="D228" s="20"/>
      <c r="E228" s="14"/>
      <c r="F228" s="14"/>
      <c r="G228" s="21"/>
      <c r="H228" s="23">
        <v>6844</v>
      </c>
      <c r="I228" s="11">
        <f t="shared" si="15"/>
        <v>6844</v>
      </c>
    </row>
    <row r="229" spans="1:9" ht="15.75">
      <c r="A229" s="14">
        <v>218</v>
      </c>
      <c r="B229" s="31" t="s">
        <v>86</v>
      </c>
      <c r="C229" s="31" t="s">
        <v>57</v>
      </c>
      <c r="D229" s="20"/>
      <c r="E229" s="14"/>
      <c r="F229" s="14"/>
      <c r="G229" s="21"/>
      <c r="H229" s="23">
        <v>100000</v>
      </c>
      <c r="I229" s="11">
        <f t="shared" si="15"/>
        <v>100000</v>
      </c>
    </row>
    <row r="230" spans="1:9" ht="15.75">
      <c r="A230" s="14">
        <v>219</v>
      </c>
      <c r="B230" s="31" t="s">
        <v>127</v>
      </c>
      <c r="C230" s="31" t="s">
        <v>33</v>
      </c>
      <c r="D230" s="20"/>
      <c r="E230" s="14"/>
      <c r="F230" s="14"/>
      <c r="G230" s="21"/>
      <c r="H230" s="23">
        <v>15268.2</v>
      </c>
      <c r="I230" s="11">
        <f t="shared" si="15"/>
        <v>15268.2</v>
      </c>
    </row>
    <row r="231" spans="1:9" ht="15.75">
      <c r="A231" s="14">
        <v>220</v>
      </c>
      <c r="B231" s="31" t="s">
        <v>127</v>
      </c>
      <c r="C231" s="31" t="s">
        <v>33</v>
      </c>
      <c r="D231" s="20"/>
      <c r="E231" s="14"/>
      <c r="F231" s="14"/>
      <c r="G231" s="21"/>
      <c r="H231" s="23">
        <v>34689.660000000003</v>
      </c>
      <c r="I231" s="11">
        <f t="shared" si="15"/>
        <v>34689.660000000003</v>
      </c>
    </row>
    <row r="232" spans="1:9" ht="15.75">
      <c r="A232" s="14">
        <v>221</v>
      </c>
      <c r="B232" s="31" t="s">
        <v>128</v>
      </c>
      <c r="C232" s="31" t="s">
        <v>18</v>
      </c>
      <c r="D232" s="20"/>
      <c r="E232" s="14"/>
      <c r="F232" s="14"/>
      <c r="G232" s="21"/>
      <c r="H232" s="23">
        <v>35052.800000000003</v>
      </c>
      <c r="I232" s="11">
        <f t="shared" si="15"/>
        <v>35052.800000000003</v>
      </c>
    </row>
    <row r="233" spans="1:9" ht="15.75">
      <c r="A233" s="14">
        <v>222</v>
      </c>
      <c r="B233" s="31" t="s">
        <v>128</v>
      </c>
      <c r="C233" s="31" t="s">
        <v>18</v>
      </c>
      <c r="D233" s="20"/>
      <c r="E233" s="14"/>
      <c r="F233" s="14"/>
      <c r="G233" s="21"/>
      <c r="H233" s="23">
        <v>1646.1</v>
      </c>
      <c r="I233" s="11">
        <f t="shared" si="15"/>
        <v>1646.1</v>
      </c>
    </row>
    <row r="234" spans="1:9" ht="15.75">
      <c r="A234" s="14">
        <v>223</v>
      </c>
      <c r="B234" s="31" t="s">
        <v>142</v>
      </c>
      <c r="C234" s="31" t="s">
        <v>143</v>
      </c>
      <c r="D234" s="20"/>
      <c r="E234" s="14"/>
      <c r="F234" s="14"/>
      <c r="G234" s="21"/>
      <c r="H234" s="23">
        <v>14868</v>
      </c>
      <c r="I234" s="11">
        <f t="shared" si="15"/>
        <v>14868</v>
      </c>
    </row>
    <row r="235" spans="1:9" ht="15.75">
      <c r="A235" s="14">
        <v>224</v>
      </c>
      <c r="B235" s="31" t="s">
        <v>45</v>
      </c>
      <c r="C235" s="31" t="s">
        <v>87</v>
      </c>
      <c r="D235" s="20"/>
      <c r="E235" s="14"/>
      <c r="F235" s="14"/>
      <c r="G235" s="21"/>
      <c r="H235" s="23">
        <v>98826.18</v>
      </c>
      <c r="I235" s="11">
        <f t="shared" si="15"/>
        <v>98826.18</v>
      </c>
    </row>
    <row r="236" spans="1:9" ht="15.75">
      <c r="A236" s="14">
        <v>225</v>
      </c>
      <c r="B236" s="31" t="s">
        <v>45</v>
      </c>
      <c r="C236" s="31" t="s">
        <v>20</v>
      </c>
      <c r="D236" s="20"/>
      <c r="E236" s="14"/>
      <c r="F236" s="14"/>
      <c r="G236" s="21"/>
      <c r="H236" s="23">
        <v>148379.1</v>
      </c>
      <c r="I236" s="11">
        <f t="shared" si="15"/>
        <v>148379.1</v>
      </c>
    </row>
    <row r="237" spans="1:9" ht="15.75">
      <c r="A237" s="14">
        <v>226</v>
      </c>
      <c r="B237" s="31" t="s">
        <v>45</v>
      </c>
      <c r="C237" s="31" t="s">
        <v>20</v>
      </c>
      <c r="D237" s="20"/>
      <c r="E237" s="14"/>
      <c r="F237" s="14"/>
      <c r="G237" s="21"/>
      <c r="H237" s="23">
        <v>42267.6</v>
      </c>
      <c r="I237" s="11">
        <f t="shared" si="15"/>
        <v>42267.6</v>
      </c>
    </row>
    <row r="238" spans="1:9" ht="15.75">
      <c r="A238" s="14">
        <v>227</v>
      </c>
      <c r="B238" s="31" t="s">
        <v>45</v>
      </c>
      <c r="C238" s="31" t="s">
        <v>20</v>
      </c>
      <c r="D238" s="20"/>
      <c r="E238" s="14"/>
      <c r="F238" s="14"/>
      <c r="G238" s="21"/>
      <c r="H238" s="23">
        <v>44025.8</v>
      </c>
      <c r="I238" s="11">
        <f t="shared" si="15"/>
        <v>44025.8</v>
      </c>
    </row>
    <row r="239" spans="1:9" ht="15.75">
      <c r="A239" s="14">
        <v>228</v>
      </c>
      <c r="B239" s="31" t="s">
        <v>35</v>
      </c>
      <c r="C239" s="31" t="s">
        <v>112</v>
      </c>
      <c r="D239" s="20"/>
      <c r="E239" s="14"/>
      <c r="F239" s="14"/>
      <c r="G239" s="21"/>
      <c r="H239" s="23">
        <v>156975.4</v>
      </c>
      <c r="I239" s="11">
        <f t="shared" si="15"/>
        <v>156975.4</v>
      </c>
    </row>
    <row r="240" spans="1:9" ht="15.75">
      <c r="A240" s="14">
        <v>229</v>
      </c>
      <c r="B240" s="31" t="s">
        <v>35</v>
      </c>
      <c r="C240" s="31" t="s">
        <v>112</v>
      </c>
      <c r="D240" s="20"/>
      <c r="E240" s="14"/>
      <c r="F240" s="14"/>
      <c r="G240" s="21"/>
      <c r="H240" s="23">
        <v>59236</v>
      </c>
      <c r="I240" s="11">
        <f t="shared" si="15"/>
        <v>59236</v>
      </c>
    </row>
    <row r="241" spans="1:9" ht="15.75">
      <c r="A241" s="14"/>
      <c r="B241" s="19"/>
      <c r="C241" s="31"/>
      <c r="D241" s="20"/>
      <c r="E241" s="14"/>
      <c r="F241" s="14"/>
      <c r="G241" s="21"/>
      <c r="H241" s="26"/>
      <c r="I241" s="11">
        <f t="shared" si="15"/>
        <v>0</v>
      </c>
    </row>
    <row r="242" spans="1:9" ht="15.75">
      <c r="A242" s="14"/>
      <c r="B242" s="19"/>
      <c r="C242" s="31"/>
      <c r="D242" s="20"/>
      <c r="E242" s="14"/>
      <c r="F242" s="14"/>
      <c r="G242" s="21"/>
      <c r="H242" s="24"/>
      <c r="I242" s="11">
        <f t="shared" si="15"/>
        <v>0</v>
      </c>
    </row>
    <row r="243" spans="1:9" ht="15.75">
      <c r="A243" s="14"/>
      <c r="B243" s="19"/>
      <c r="C243" s="31"/>
      <c r="D243" s="20"/>
      <c r="E243" s="14"/>
      <c r="F243" s="14"/>
      <c r="G243" s="21"/>
      <c r="H243" s="27"/>
      <c r="I243" s="11">
        <f t="shared" si="15"/>
        <v>0</v>
      </c>
    </row>
    <row r="244" spans="1:9" ht="15.75" thickBot="1">
      <c r="B244" s="8"/>
      <c r="H244" s="15">
        <f>SUM(H12:H243)</f>
        <v>22502790.780000005</v>
      </c>
      <c r="I244" s="15">
        <f>SUM(I12:I243)</f>
        <v>22502790.780000005</v>
      </c>
    </row>
    <row r="245" spans="1:9" ht="15.75" thickTop="1">
      <c r="B245" s="8"/>
    </row>
    <row r="246" spans="1:9">
      <c r="B246" s="8"/>
    </row>
    <row r="247" spans="1:9">
      <c r="B247" s="8"/>
    </row>
    <row r="249" spans="1:9" ht="15.75">
      <c r="B249" s="16" t="s">
        <v>5</v>
      </c>
      <c r="C249" s="35" t="s">
        <v>4</v>
      </c>
      <c r="D249" s="35"/>
      <c r="G249" s="4" t="s">
        <v>3</v>
      </c>
    </row>
    <row r="250" spans="1:9">
      <c r="A250" s="6"/>
      <c r="B250" s="9"/>
      <c r="C250" s="9"/>
      <c r="D250" s="6"/>
      <c r="E250" s="6"/>
      <c r="F250" s="6"/>
      <c r="G250" s="6"/>
      <c r="H250" s="6"/>
    </row>
    <row r="251" spans="1:9">
      <c r="A251" s="6"/>
      <c r="B251" s="9"/>
      <c r="C251" s="9"/>
      <c r="D251" s="6"/>
      <c r="E251" s="6"/>
      <c r="F251" s="6"/>
      <c r="G251" s="6"/>
      <c r="H251" s="6"/>
    </row>
    <row r="252" spans="1:9">
      <c r="A252" s="1"/>
      <c r="B252" s="10"/>
      <c r="C252" s="10"/>
      <c r="D252" s="5"/>
      <c r="E252" s="7"/>
      <c r="F252" s="7"/>
      <c r="G252" s="7"/>
      <c r="H252" s="7"/>
    </row>
    <row r="253" spans="1:9">
      <c r="A253" s="1"/>
      <c r="B253" s="17" t="s">
        <v>2</v>
      </c>
      <c r="C253" s="37" t="s">
        <v>1</v>
      </c>
      <c r="D253" s="37"/>
      <c r="E253" s="35" t="s">
        <v>0</v>
      </c>
      <c r="F253" s="35"/>
      <c r="G253" s="35"/>
      <c r="H253" s="35"/>
    </row>
  </sheetData>
  <mergeCells count="12">
    <mergeCell ref="A4:I4"/>
    <mergeCell ref="A3:I3"/>
    <mergeCell ref="A2:I2"/>
    <mergeCell ref="A1:I1"/>
    <mergeCell ref="A5:I5"/>
    <mergeCell ref="A6:I6"/>
    <mergeCell ref="A7:I7"/>
    <mergeCell ref="A10:I10"/>
    <mergeCell ref="A8:I8"/>
    <mergeCell ref="C253:D253"/>
    <mergeCell ref="E253:H253"/>
    <mergeCell ref="C249:D249"/>
  </mergeCells>
  <pageMargins left="0.11811023622047245" right="0" top="0.74803149606299213" bottom="0.55118110236220474" header="0.31496062992125984" footer="0.31496062992125984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jortiz</cp:lastModifiedBy>
  <cp:lastPrinted>2024-05-03T18:12:01Z</cp:lastPrinted>
  <dcterms:created xsi:type="dcterms:W3CDTF">2022-04-28T15:08:26Z</dcterms:created>
  <dcterms:modified xsi:type="dcterms:W3CDTF">2024-06-28T14:41:14Z</dcterms:modified>
</cp:coreProperties>
</file>