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380"/>
  </bookViews>
  <sheets>
    <sheet name="segundo TRIMESTRE" sheetId="1" r:id="rId1"/>
  </sheets>
  <definedNames>
    <definedName name="_xlnm._FilterDatabase" localSheetId="0" hidden="1">'segundo TRIMESTRE'!$A$11:$G$20</definedName>
  </definedNames>
  <calcPr calcId="152511"/>
</workbook>
</file>

<file path=xl/calcChain.xml><?xml version="1.0" encoding="utf-8"?>
<calcChain xmlns="http://schemas.openxmlformats.org/spreadsheetml/2006/main">
  <c r="G365" i="1" l="1"/>
  <c r="G280" i="1"/>
  <c r="E436" i="1"/>
  <c r="G432" i="1"/>
  <c r="G427" i="1"/>
  <c r="G425" i="1"/>
  <c r="G424" i="1"/>
  <c r="G423" i="1"/>
  <c r="G422" i="1"/>
  <c r="G421" i="1"/>
  <c r="G407" i="1"/>
  <c r="G404" i="1"/>
  <c r="G395" i="1"/>
  <c r="G394" i="1"/>
  <c r="G380" i="1"/>
  <c r="G378" i="1"/>
  <c r="G377" i="1"/>
  <c r="G376" i="1"/>
  <c r="G373" i="1"/>
  <c r="G372" i="1"/>
  <c r="G364" i="1"/>
  <c r="G358" i="1"/>
  <c r="G342" i="1"/>
  <c r="G336" i="1"/>
  <c r="G334" i="1"/>
  <c r="G328" i="1"/>
  <c r="G327" i="1"/>
  <c r="G326" i="1"/>
  <c r="G321" i="1"/>
  <c r="G316" i="1"/>
  <c r="G310" i="1"/>
  <c r="G308" i="1"/>
  <c r="G304" i="1"/>
  <c r="G303" i="1"/>
  <c r="G297" i="1"/>
  <c r="G282" i="1"/>
  <c r="G281" i="1"/>
  <c r="G279" i="1"/>
  <c r="G275" i="1"/>
  <c r="G264" i="1"/>
  <c r="G260" i="1"/>
  <c r="G259" i="1"/>
  <c r="G258" i="1"/>
  <c r="G257" i="1"/>
  <c r="G256" i="1"/>
  <c r="G255" i="1"/>
  <c r="G254" i="1"/>
  <c r="G253" i="1"/>
  <c r="G252" i="1"/>
  <c r="G251" i="1"/>
  <c r="G249" i="1"/>
  <c r="G244" i="1"/>
  <c r="G243" i="1"/>
  <c r="G236" i="1"/>
  <c r="G233" i="1"/>
  <c r="G231" i="1"/>
  <c r="G226" i="1"/>
  <c r="G225" i="1"/>
  <c r="G216" i="1"/>
  <c r="G215" i="1"/>
  <c r="G212" i="1"/>
  <c r="G164" i="1"/>
  <c r="G163" i="1"/>
  <c r="G148" i="1"/>
  <c r="G140" i="1"/>
  <c r="G138" i="1"/>
  <c r="G130" i="1"/>
  <c r="G128" i="1"/>
  <c r="G125" i="1"/>
  <c r="G119" i="1"/>
  <c r="G117" i="1"/>
  <c r="G110" i="1"/>
  <c r="G109" i="1"/>
  <c r="G83" i="1"/>
  <c r="G82" i="1"/>
  <c r="G81" i="1"/>
  <c r="G59" i="1"/>
  <c r="G56" i="1"/>
  <c r="G55" i="1"/>
  <c r="G54" i="1"/>
  <c r="G52" i="1"/>
  <c r="G51" i="1"/>
  <c r="G46" i="1" l="1"/>
  <c r="G38" i="1"/>
  <c r="G37" i="1"/>
  <c r="G36" i="1"/>
  <c r="G30" i="1"/>
  <c r="G18" i="1"/>
  <c r="G17" i="1"/>
  <c r="G15" i="1"/>
  <c r="G14" i="1"/>
  <c r="G139" i="1"/>
  <c r="G137" i="1"/>
  <c r="G341" i="1"/>
  <c r="G295" i="1"/>
  <c r="G277" i="1"/>
  <c r="G272" i="1"/>
  <c r="G242" i="1"/>
  <c r="G239" i="1"/>
  <c r="G224" i="1"/>
  <c r="G211" i="1"/>
  <c r="G175" i="1"/>
  <c r="G167" i="1"/>
  <c r="G166" i="1"/>
  <c r="G157" i="1"/>
  <c r="G132" i="1"/>
  <c r="G123" i="1"/>
  <c r="G112" i="1"/>
  <c r="G107" i="1"/>
  <c r="G103" i="1"/>
  <c r="G79" i="1"/>
  <c r="G23" i="1"/>
  <c r="G22" i="1"/>
  <c r="G19" i="1"/>
  <c r="F435" i="1"/>
  <c r="G20" i="1"/>
  <c r="G21" i="1"/>
  <c r="G24" i="1"/>
  <c r="G25" i="1"/>
  <c r="G26" i="1"/>
  <c r="G27" i="1"/>
  <c r="G28" i="1"/>
  <c r="G29" i="1"/>
  <c r="G31" i="1"/>
  <c r="G32" i="1"/>
  <c r="G33" i="1"/>
  <c r="G34" i="1"/>
  <c r="G35" i="1"/>
  <c r="G39" i="1"/>
  <c r="G40" i="1"/>
  <c r="G41" i="1"/>
  <c r="G42" i="1"/>
  <c r="G43" i="1"/>
  <c r="G44" i="1"/>
  <c r="G45" i="1"/>
  <c r="G47" i="1"/>
  <c r="G48" i="1"/>
  <c r="G49" i="1"/>
  <c r="G50" i="1"/>
  <c r="G53" i="1"/>
  <c r="G57" i="1"/>
  <c r="G58" i="1"/>
  <c r="G60" i="1"/>
  <c r="G61" i="1"/>
  <c r="G62" i="1"/>
  <c r="G63" i="1"/>
  <c r="G64" i="1"/>
  <c r="G65" i="1"/>
  <c r="G66" i="1"/>
  <c r="G67" i="1"/>
  <c r="G68" i="1"/>
  <c r="G69" i="1"/>
  <c r="G70" i="1"/>
  <c r="G71" i="1"/>
  <c r="G72" i="1"/>
  <c r="G73" i="1"/>
  <c r="G74" i="1"/>
  <c r="G75" i="1"/>
  <c r="G76" i="1"/>
  <c r="G77" i="1"/>
  <c r="G78" i="1"/>
  <c r="G80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G100" i="1"/>
  <c r="G101" i="1"/>
  <c r="G102" i="1"/>
  <c r="G104" i="1"/>
  <c r="G105" i="1"/>
  <c r="G106" i="1"/>
  <c r="G108" i="1"/>
  <c r="G111" i="1"/>
  <c r="G113" i="1"/>
  <c r="G114" i="1"/>
  <c r="G115" i="1"/>
  <c r="G116" i="1"/>
  <c r="G118" i="1"/>
  <c r="G120" i="1"/>
  <c r="G121" i="1"/>
  <c r="G122" i="1"/>
  <c r="G124" i="1"/>
  <c r="G126" i="1"/>
  <c r="G127" i="1"/>
  <c r="G129" i="1"/>
  <c r="G131" i="1"/>
  <c r="G133" i="1"/>
  <c r="G134" i="1"/>
  <c r="G135" i="1"/>
  <c r="G136" i="1"/>
  <c r="G141" i="1"/>
  <c r="G142" i="1"/>
  <c r="G143" i="1"/>
  <c r="G144" i="1"/>
  <c r="G145" i="1"/>
  <c r="G146" i="1"/>
  <c r="G147" i="1"/>
  <c r="G149" i="1"/>
  <c r="G150" i="1"/>
  <c r="G151" i="1"/>
  <c r="G152" i="1"/>
  <c r="G153" i="1"/>
  <c r="G154" i="1"/>
  <c r="G155" i="1"/>
  <c r="G156" i="1"/>
  <c r="G158" i="1"/>
  <c r="G159" i="1"/>
  <c r="G160" i="1"/>
  <c r="G161" i="1"/>
  <c r="G162" i="1"/>
  <c r="G165" i="1"/>
  <c r="G168" i="1"/>
  <c r="G169" i="1"/>
  <c r="G170" i="1"/>
  <c r="G171" i="1"/>
  <c r="G172" i="1"/>
  <c r="G173" i="1"/>
  <c r="G174" i="1"/>
  <c r="G176" i="1"/>
  <c r="G177" i="1"/>
  <c r="G178" i="1"/>
  <c r="G179" i="1"/>
  <c r="G180" i="1"/>
  <c r="G181" i="1"/>
  <c r="G182" i="1"/>
  <c r="G183" i="1"/>
  <c r="G184" i="1"/>
  <c r="G185" i="1"/>
  <c r="G186" i="1"/>
  <c r="G187" i="1"/>
  <c r="G188" i="1"/>
  <c r="G189" i="1"/>
  <c r="G190" i="1"/>
  <c r="G191" i="1"/>
  <c r="G192" i="1"/>
  <c r="G193" i="1"/>
  <c r="G194" i="1"/>
  <c r="G195" i="1"/>
  <c r="G196" i="1"/>
  <c r="G197" i="1"/>
  <c r="G198" i="1"/>
  <c r="G199" i="1"/>
  <c r="G200" i="1"/>
  <c r="G201" i="1"/>
  <c r="G202" i="1"/>
  <c r="G203" i="1"/>
  <c r="G204" i="1"/>
  <c r="G205" i="1"/>
  <c r="G206" i="1"/>
  <c r="G207" i="1"/>
  <c r="G208" i="1"/>
  <c r="G209" i="1"/>
  <c r="G210" i="1"/>
  <c r="G213" i="1"/>
  <c r="G214" i="1"/>
  <c r="G217" i="1"/>
  <c r="G218" i="1"/>
  <c r="G219" i="1"/>
  <c r="G220" i="1"/>
  <c r="G221" i="1"/>
  <c r="G222" i="1"/>
  <c r="G223" i="1"/>
  <c r="G227" i="1"/>
  <c r="G228" i="1"/>
  <c r="G229" i="1"/>
  <c r="G230" i="1"/>
  <c r="G232" i="1"/>
  <c r="G234" i="1"/>
  <c r="G235" i="1"/>
  <c r="G237" i="1"/>
  <c r="G238" i="1"/>
  <c r="G240" i="1"/>
  <c r="G241" i="1"/>
  <c r="G245" i="1"/>
  <c r="G246" i="1"/>
  <c r="G247" i="1"/>
  <c r="G248" i="1"/>
  <c r="G250" i="1"/>
  <c r="G261" i="1"/>
  <c r="G262" i="1"/>
  <c r="G263" i="1"/>
  <c r="G265" i="1"/>
  <c r="G266" i="1"/>
  <c r="G267" i="1"/>
  <c r="G268" i="1"/>
  <c r="G269" i="1"/>
  <c r="G270" i="1"/>
  <c r="G271" i="1"/>
  <c r="G273" i="1"/>
  <c r="G274" i="1"/>
  <c r="G276" i="1"/>
  <c r="G278" i="1"/>
  <c r="G283" i="1"/>
  <c r="G284" i="1"/>
  <c r="G285" i="1"/>
  <c r="G286" i="1"/>
  <c r="G287" i="1"/>
  <c r="G288" i="1"/>
  <c r="G289" i="1"/>
  <c r="G290" i="1"/>
  <c r="G291" i="1"/>
  <c r="G292" i="1"/>
  <c r="G293" i="1"/>
  <c r="G294" i="1"/>
  <c r="G296" i="1"/>
  <c r="G298" i="1"/>
  <c r="G299" i="1"/>
  <c r="G300" i="1"/>
  <c r="G301" i="1"/>
  <c r="G302" i="1"/>
  <c r="G305" i="1"/>
  <c r="G306" i="1"/>
  <c r="G307" i="1"/>
  <c r="G309" i="1"/>
  <c r="G311" i="1"/>
  <c r="G312" i="1"/>
  <c r="G313" i="1"/>
  <c r="G314" i="1"/>
  <c r="G315" i="1"/>
  <c r="G317" i="1"/>
  <c r="G318" i="1"/>
  <c r="G319" i="1"/>
  <c r="G320" i="1"/>
  <c r="G322" i="1"/>
  <c r="G323" i="1"/>
  <c r="G324" i="1"/>
  <c r="G325" i="1"/>
  <c r="G329" i="1"/>
  <c r="G330" i="1"/>
  <c r="G331" i="1"/>
  <c r="G332" i="1"/>
  <c r="G333" i="1"/>
  <c r="G335" i="1"/>
  <c r="G337" i="1"/>
  <c r="G338" i="1"/>
  <c r="G339" i="1"/>
  <c r="G340" i="1"/>
  <c r="G343" i="1"/>
  <c r="G344" i="1"/>
  <c r="G345" i="1"/>
  <c r="G346" i="1"/>
  <c r="G347" i="1"/>
  <c r="G348" i="1"/>
  <c r="G349" i="1"/>
  <c r="G350" i="1"/>
  <c r="G351" i="1"/>
  <c r="G352" i="1"/>
  <c r="G353" i="1"/>
  <c r="G354" i="1"/>
  <c r="G355" i="1"/>
  <c r="G356" i="1"/>
  <c r="G357" i="1"/>
  <c r="G359" i="1"/>
  <c r="G360" i="1"/>
  <c r="G361" i="1"/>
  <c r="G362" i="1"/>
  <c r="G363" i="1"/>
  <c r="G366" i="1"/>
  <c r="G367" i="1"/>
  <c r="G368" i="1"/>
  <c r="G369" i="1"/>
  <c r="G370" i="1"/>
  <c r="G371" i="1"/>
  <c r="G374" i="1"/>
  <c r="G375" i="1"/>
  <c r="G379" i="1"/>
  <c r="G381" i="1"/>
  <c r="G382" i="1"/>
  <c r="G383" i="1"/>
  <c r="G384" i="1"/>
  <c r="G385" i="1"/>
  <c r="G386" i="1"/>
  <c r="G387" i="1"/>
  <c r="G388" i="1"/>
  <c r="G389" i="1"/>
  <c r="G390" i="1"/>
  <c r="G391" i="1"/>
  <c r="G392" i="1"/>
  <c r="G393" i="1"/>
  <c r="G396" i="1"/>
  <c r="G397" i="1"/>
  <c r="G398" i="1"/>
  <c r="G399" i="1"/>
  <c r="G400" i="1"/>
  <c r="G401" i="1"/>
  <c r="G402" i="1"/>
  <c r="G403" i="1"/>
  <c r="G405" i="1"/>
  <c r="G406" i="1"/>
  <c r="G408" i="1"/>
  <c r="G409" i="1"/>
  <c r="G410" i="1"/>
  <c r="G411" i="1"/>
  <c r="G412" i="1"/>
  <c r="G413" i="1"/>
  <c r="G414" i="1"/>
  <c r="G415" i="1"/>
  <c r="G416" i="1"/>
  <c r="G417" i="1"/>
  <c r="G418" i="1"/>
  <c r="G419" i="1"/>
  <c r="G420" i="1"/>
  <c r="G426" i="1"/>
  <c r="G428" i="1"/>
  <c r="G429" i="1"/>
  <c r="G430" i="1"/>
  <c r="G431" i="1"/>
  <c r="G433" i="1"/>
  <c r="G16" i="1"/>
  <c r="G436" i="1" l="1"/>
</calcChain>
</file>

<file path=xl/sharedStrings.xml><?xml version="1.0" encoding="utf-8"?>
<sst xmlns="http://schemas.openxmlformats.org/spreadsheetml/2006/main" count="859" uniqueCount="856">
  <si>
    <t xml:space="preserve">FECHA DE </t>
  </si>
  <si>
    <t>ADQUISICION</t>
  </si>
  <si>
    <t>REGISTRO</t>
  </si>
  <si>
    <t>CODIGO</t>
  </si>
  <si>
    <t>DESCRIPCION</t>
  </si>
  <si>
    <t>COSTO</t>
  </si>
  <si>
    <t>EXISTENCIA</t>
  </si>
  <si>
    <t>VALOR INVENTARIO</t>
  </si>
  <si>
    <t>S-4595</t>
  </si>
  <si>
    <t>AGENDA EJECUTIVAS</t>
  </si>
  <si>
    <t>S-10216</t>
  </si>
  <si>
    <t>ALMOHADILLA P/SELLO CUADRADA</t>
  </si>
  <si>
    <t>S-1016436</t>
  </si>
  <si>
    <t>ANTISEPTICO CON HUMETANTE</t>
  </si>
  <si>
    <t>S-1814-D</t>
  </si>
  <si>
    <t>AMBU PEDIATRICO (DONADO)</t>
  </si>
  <si>
    <t>S-1814</t>
  </si>
  <si>
    <t>AMBU PEDIATRICO</t>
  </si>
  <si>
    <t>SD-101296</t>
  </si>
  <si>
    <t>ASPIRADOR GASTROETESTINAL GOMCO 6003 (DONADO)</t>
  </si>
  <si>
    <t>S-2783</t>
  </si>
  <si>
    <t>ATOMIZADORES</t>
  </si>
  <si>
    <t>S-0224</t>
  </si>
  <si>
    <t>AUTORIZACION P/PROCEDIMINTO</t>
  </si>
  <si>
    <t>S-9833</t>
  </si>
  <si>
    <t>AUTORIZACION P/PROCEDIMINTO INVASIVO</t>
  </si>
  <si>
    <t>S-10244</t>
  </si>
  <si>
    <t>BANNER</t>
  </si>
  <si>
    <t>S-9701</t>
  </si>
  <si>
    <t>BATERIA DE 3V CR2032</t>
  </si>
  <si>
    <t>S-9743</t>
  </si>
  <si>
    <t>BLOCKS PREPARACION PARA BIOPSIA HEPATICA 8 1/2 X 11</t>
  </si>
  <si>
    <t>S-1442</t>
  </si>
  <si>
    <t>BOLIGRAFO STABILO AZUL</t>
  </si>
  <si>
    <t>SD-1694</t>
  </si>
  <si>
    <t>BOMBA DE FUMIGACION TIPO MOCHILA (DONADO SRS)</t>
  </si>
  <si>
    <t>S-2597</t>
  </si>
  <si>
    <t>BOMBONAS P/TORUNDA 4 X 5</t>
  </si>
  <si>
    <t>SD-1689</t>
  </si>
  <si>
    <t>BOTAS DE GOMAS (DONADO SRS)</t>
  </si>
  <si>
    <t>S-101332</t>
  </si>
  <si>
    <t>BOTELLA DE TINTA EPSON 544 AMARILLO</t>
  </si>
  <si>
    <t>S-101330</t>
  </si>
  <si>
    <t>BOTELLA DE TINTA EPSON 544 CIAN</t>
  </si>
  <si>
    <t>S-101333</t>
  </si>
  <si>
    <t>BOTELLA DE TINTA EPSON 544 MAGENTA</t>
  </si>
  <si>
    <t>S-101331</t>
  </si>
  <si>
    <t>BOTELLA DE TINTA EPSON 544 NEGRO</t>
  </si>
  <si>
    <t>S-2947</t>
  </si>
  <si>
    <t>BRAZALETE ADHESIVO</t>
  </si>
  <si>
    <t>S-2701</t>
  </si>
  <si>
    <t>BRILLO FINO 1/12</t>
  </si>
  <si>
    <t>S-0019</t>
  </si>
  <si>
    <t>BRILLO VERDE</t>
  </si>
  <si>
    <t>S-0020</t>
  </si>
  <si>
    <t xml:space="preserve">BRILLO GORDO LA MAQUINA </t>
  </si>
  <si>
    <t>S-1016225</t>
  </si>
  <si>
    <t>BRILLO GORDO METAL</t>
  </si>
  <si>
    <t>S-1793</t>
  </si>
  <si>
    <t>CABLE VGA 50 PIES</t>
  </si>
  <si>
    <t>S-0352</t>
  </si>
  <si>
    <t>CARPETA DE 2 PULG. 3 ARGOLLAS</t>
  </si>
  <si>
    <t>S-10006</t>
  </si>
  <si>
    <t>CARTUCHO  HP-664 COLOR</t>
  </si>
  <si>
    <t>S-10005</t>
  </si>
  <si>
    <t>CARTUCHO  HP-664 NEGRO</t>
  </si>
  <si>
    <t>S-10008</t>
  </si>
  <si>
    <t>CARTUCHO CANON COLOR CL-54</t>
  </si>
  <si>
    <t>S-10007</t>
  </si>
  <si>
    <t>CARTUCHO CANON NEGRO PG-44</t>
  </si>
  <si>
    <t>S-0022</t>
  </si>
  <si>
    <t>CARTUCHO HP 51629A NEGRO (29)</t>
  </si>
  <si>
    <t>S-9804</t>
  </si>
  <si>
    <t>CARTUCHO HP 61 COLOR</t>
  </si>
  <si>
    <t>S-3088</t>
  </si>
  <si>
    <t>CARTUCHO HP 662 A COLOR</t>
  </si>
  <si>
    <t>S-3076</t>
  </si>
  <si>
    <t>CARTUCHO HP 662 NEGRO</t>
  </si>
  <si>
    <t>S-2552</t>
  </si>
  <si>
    <t>CARTUCHO HP 670  (AMARILLO)</t>
  </si>
  <si>
    <t>S-2554</t>
  </si>
  <si>
    <t>CARTUCHO HP 670  (CYAN)</t>
  </si>
  <si>
    <t>S-2550</t>
  </si>
  <si>
    <t>CARTUCHO HP 670  XL  (NEGRO)</t>
  </si>
  <si>
    <t>S-2553</t>
  </si>
  <si>
    <t>CARTUCHO HP 670 XL (MAGENTA)</t>
  </si>
  <si>
    <t>S-2388</t>
  </si>
  <si>
    <t>CARTUCHO HP 675 COLOR</t>
  </si>
  <si>
    <t>S-2387</t>
  </si>
  <si>
    <t>CARTUCHO HP 675 NEGRO</t>
  </si>
  <si>
    <t>S-1148</t>
  </si>
  <si>
    <t>CARTUCHO LEXMARK 10N0217 NEGRO</t>
  </si>
  <si>
    <t>S-0027</t>
  </si>
  <si>
    <t>CARTUCHO HP C6615D NEGRO (15)</t>
  </si>
  <si>
    <t>S-0028</t>
  </si>
  <si>
    <t>CARTUCHO HP C6625A COLOR (17)</t>
  </si>
  <si>
    <t>S-10004</t>
  </si>
  <si>
    <t>CARTUCHO HP-30A</t>
  </si>
  <si>
    <t>S-1103</t>
  </si>
  <si>
    <t>CARTULINA HILO 81/2 X11</t>
  </si>
  <si>
    <t>S-1144</t>
  </si>
  <si>
    <t>CD EN BLANCO  CON SU CARACTULA</t>
  </si>
  <si>
    <t>S-0052</t>
  </si>
  <si>
    <t>CHINCHES</t>
  </si>
  <si>
    <t>S-101466</t>
  </si>
  <si>
    <t xml:space="preserve">CILINDRO HP 32 A </t>
  </si>
  <si>
    <t>S-1512</t>
  </si>
  <si>
    <t>CILINDRO SHARP  AL- 100DR</t>
  </si>
  <si>
    <t>S-0032</t>
  </si>
  <si>
    <t>CINTA ADHESIVA 3/4</t>
  </si>
  <si>
    <t>S-0033</t>
  </si>
  <si>
    <t>CINTA ADHESIVA ANCHA</t>
  </si>
  <si>
    <t>S-2733</t>
  </si>
  <si>
    <t>CINTA CORRECTORA BROTHER AX-10</t>
  </si>
  <si>
    <t>S-0034</t>
  </si>
  <si>
    <t>CINTA CORRECTORA PANASONIC</t>
  </si>
  <si>
    <t>S-0035</t>
  </si>
  <si>
    <t>CINTA DE ESCRIBIR PANASONIC</t>
  </si>
  <si>
    <t>S-2732</t>
  </si>
  <si>
    <t>CINTA IMPRESORA BROTHER AX-10</t>
  </si>
  <si>
    <t>S-0036</t>
  </si>
  <si>
    <t>CINTA IMPRESORA EPSON # 7753</t>
  </si>
  <si>
    <t>S-0037</t>
  </si>
  <si>
    <t>CINTA IMPRESORA EPSON # 8750</t>
  </si>
  <si>
    <t>S-0038</t>
  </si>
  <si>
    <t>CINTA IMPRESORA EPSON # 8755</t>
  </si>
  <si>
    <t>S-2815</t>
  </si>
  <si>
    <t>CINTA IMPRESORA EPSON 350 LX</t>
  </si>
  <si>
    <t>S-10049</t>
  </si>
  <si>
    <t>CINTA IMPRESORA EPSON TM-U2200</t>
  </si>
  <si>
    <t>S-0762</t>
  </si>
  <si>
    <t>CINTA IMPRESORA STAR SP-200</t>
  </si>
  <si>
    <t>S-0039</t>
  </si>
  <si>
    <t>CINTA MAQUINA SUMADORA</t>
  </si>
  <si>
    <t>S-10145</t>
  </si>
  <si>
    <t>CINTA TRU COLOR IX SERIE ZXP3</t>
  </si>
  <si>
    <t>S-0042</t>
  </si>
  <si>
    <t>CLIP PEQUEÑO</t>
  </si>
  <si>
    <t>S-0182</t>
  </si>
  <si>
    <t>CLIPS BINDER 19MM 1/12 PEQUEÑO</t>
  </si>
  <si>
    <t>S-101600</t>
  </si>
  <si>
    <t xml:space="preserve">CLIPS BINDER 32MM 1/12 GRANDE </t>
  </si>
  <si>
    <t>S-0183</t>
  </si>
  <si>
    <t>CLIPS GRANDE NO. 2</t>
  </si>
  <si>
    <t>S-1016165</t>
  </si>
  <si>
    <t>CLORO CLOROX</t>
  </si>
  <si>
    <t>S-0044</t>
  </si>
  <si>
    <t>CLORO EN POLVO</t>
  </si>
  <si>
    <t>S-0704</t>
  </si>
  <si>
    <t>CONTENEDOR DE AGUA OLYMPUS</t>
  </si>
  <si>
    <t>S-3092</t>
  </si>
  <si>
    <t>CONTROL DE TV Y A/ACONDICIONADO</t>
  </si>
  <si>
    <t>S-1794</t>
  </si>
  <si>
    <t>CONTROL MAT. DE FARMACIA (COPIA NCR)</t>
  </si>
  <si>
    <t>S-0047</t>
  </si>
  <si>
    <t>COQUI</t>
  </si>
  <si>
    <t>S-0048</t>
  </si>
  <si>
    <t>CORRECTOR  LIQUIDO</t>
  </si>
  <si>
    <t>S-10009</t>
  </si>
  <si>
    <t>CRONOMETRO</t>
  </si>
  <si>
    <t>S-102216</t>
  </si>
  <si>
    <t>CUCHARAS PLASTICAS   1/25</t>
  </si>
  <si>
    <t>S-1016239</t>
  </si>
  <si>
    <t>CUCHILLAS L-1000</t>
  </si>
  <si>
    <t>S-1608</t>
  </si>
  <si>
    <t>DATOS DEL PACIENTES ROSADO</t>
  </si>
  <si>
    <t>S-2840</t>
  </si>
  <si>
    <t>DESGRASANTE LIQUIDO</t>
  </si>
  <si>
    <t>S-0055</t>
  </si>
  <si>
    <t xml:space="preserve">DESINFECTANTE P/LAVANDERIA </t>
  </si>
  <si>
    <t>S-0062</t>
  </si>
  <si>
    <t>DISQUETE</t>
  </si>
  <si>
    <t>S-1783</t>
  </si>
  <si>
    <t xml:space="preserve">ENVASES PLASTICO P/ HABICHUELA  4 OZ </t>
  </si>
  <si>
    <t>S-101566</t>
  </si>
  <si>
    <t>ESCOBILLA P/DESPOLVAR</t>
  </si>
  <si>
    <t>S-2412</t>
  </si>
  <si>
    <t>ESPUMA P/LIMPIEZA</t>
  </si>
  <si>
    <t>S-0217</t>
  </si>
  <si>
    <t>ESTETOSCOPIO DE ADULTO (DONADOS)</t>
  </si>
  <si>
    <t>S-1657</t>
  </si>
  <si>
    <t>ESTETOSCOPIO DE ADULTO GRIS</t>
  </si>
  <si>
    <t>S-100107</t>
  </si>
  <si>
    <t>ETIQUETAS 4X2</t>
  </si>
  <si>
    <t>01/03/217</t>
  </si>
  <si>
    <t>S-9720</t>
  </si>
  <si>
    <t>FELPA ROJA</t>
  </si>
  <si>
    <t>S-0069</t>
  </si>
  <si>
    <t>FELPAS  AZUL</t>
  </si>
  <si>
    <t>S-0070</t>
  </si>
  <si>
    <t>FICHA DE ALTA</t>
  </si>
  <si>
    <t>S-0077</t>
  </si>
  <si>
    <t>FOLDERS 8.5 X 11</t>
  </si>
  <si>
    <t>S-0078</t>
  </si>
  <si>
    <t>FOLDER 8.5X14</t>
  </si>
  <si>
    <t>S-10202</t>
  </si>
  <si>
    <t>FORM. ENCUESTA DE CALIDAD DE LOS SERVICIOS</t>
  </si>
  <si>
    <t>S-0522</t>
  </si>
  <si>
    <t>FORM DESEMBOLSO DE CAJA CHICA</t>
  </si>
  <si>
    <t>S-1627</t>
  </si>
  <si>
    <t>FORM ENTREGA SERV. ENFERMERIA 24 HORAS</t>
  </si>
  <si>
    <t>S-10084</t>
  </si>
  <si>
    <t>FORM, EVOLUCION GASTROENTEROLOGIA PEDIATRICA</t>
  </si>
  <si>
    <t>S-0888</t>
  </si>
  <si>
    <t>FORM. COM.. DE ENFERMERIA A FCIA.</t>
  </si>
  <si>
    <t>S-0514</t>
  </si>
  <si>
    <t>FORM. CONDICION DEL PACIENTE</t>
  </si>
  <si>
    <t>S-0344</t>
  </si>
  <si>
    <t>FORM. CONTROL DE ENFERMERIA</t>
  </si>
  <si>
    <t>S-0515</t>
  </si>
  <si>
    <t>FORM. CONTROL DE PRUEBA</t>
  </si>
  <si>
    <t>S-2348</t>
  </si>
  <si>
    <t>FORM. CONTROL DE ENFERMEDADES DIGESTIVA E HIGADO</t>
  </si>
  <si>
    <t>S-0293</t>
  </si>
  <si>
    <t>FORM. CONTROL MEDICAMENTOS DEL STOCK</t>
  </si>
  <si>
    <t>S-0519</t>
  </si>
  <si>
    <t>FORM. DE HISTORIA CLINICA DE 1ERA. VEZ</t>
  </si>
  <si>
    <t>S-1016279</t>
  </si>
  <si>
    <t>FORM. HISTORIA CLINICA  SALA DE EMERGENCIA</t>
  </si>
  <si>
    <t>S-0523</t>
  </si>
  <si>
    <t>FORM. DIETA RICA EN FIBRA</t>
  </si>
  <si>
    <t>S-1016362</t>
  </si>
  <si>
    <t>FORM CONSENTIMIENTO INF. LIGADURA DE VARICES</t>
  </si>
  <si>
    <t>S-0526</t>
  </si>
  <si>
    <t>FORM. ENTREGA DE SANGRE</t>
  </si>
  <si>
    <t>S-10117</t>
  </si>
  <si>
    <t>FORM. EVALUACION PRE-ANESTESIA</t>
  </si>
  <si>
    <t>S-0296</t>
  </si>
  <si>
    <t>FORM. EVOLUCION SOCIO-ECONOMICA</t>
  </si>
  <si>
    <t>S-0532</t>
  </si>
  <si>
    <t>FORM. FIBROCOLONOSCOPIA</t>
  </si>
  <si>
    <t>S-0533</t>
  </si>
  <si>
    <t>FORM. HISTORIA CLINICA CONSULTA EXTERNA (PEDIATRICO)</t>
  </si>
  <si>
    <t>01/03/20217</t>
  </si>
  <si>
    <t>S-1863</t>
  </si>
  <si>
    <t>FORM. HOJA DE ENFERMERIA (NUTRICION )</t>
  </si>
  <si>
    <t>S-0535</t>
  </si>
  <si>
    <t>FORM. HOJA DE REFERIMIENTO</t>
  </si>
  <si>
    <t>S-101266</t>
  </si>
  <si>
    <t>FORM. HOJA EVALUACION RAC-CLINICO (TRIAJE)</t>
  </si>
  <si>
    <t>S-0343</t>
  </si>
  <si>
    <t>FORM. HOJA EVOLUCION</t>
  </si>
  <si>
    <t>S-0349</t>
  </si>
  <si>
    <t>FORM. HOJA DE TEMPERATURA</t>
  </si>
  <si>
    <t>S-0536</t>
  </si>
  <si>
    <t>FORM. INFORME  DE EGRESO</t>
  </si>
  <si>
    <t>S-0540</t>
  </si>
  <si>
    <t>FORM. NIÑAS DE 2 A 18 AÑOS</t>
  </si>
  <si>
    <t>S-0541</t>
  </si>
  <si>
    <t>FORM. NIÑAS NACIMIENTO A 36 MESES</t>
  </si>
  <si>
    <t>S-0542</t>
  </si>
  <si>
    <t>FORM. NIÑOS DE 2 A 18 AÑOS</t>
  </si>
  <si>
    <t>S-0543</t>
  </si>
  <si>
    <t>FORM. NIÑOS NACIMIENTO A 36 MESES</t>
  </si>
  <si>
    <t>S-1871</t>
  </si>
  <si>
    <t>FORM. NO TRANSFUSION DE SANGRE</t>
  </si>
  <si>
    <t>S-0482</t>
  </si>
  <si>
    <t>FORM. NOTA DE EGRESO</t>
  </si>
  <si>
    <t>S-0545</t>
  </si>
  <si>
    <t>FORM. NOTA DE INGRESOS</t>
  </si>
  <si>
    <t>S-0220</t>
  </si>
  <si>
    <t>FORM. ORDENES MEDICA</t>
  </si>
  <si>
    <t>S-0548</t>
  </si>
  <si>
    <t>FORM. PERMISO DEL PERSONAL</t>
  </si>
  <si>
    <t>S-0549</t>
  </si>
  <si>
    <t>FORM. PIROSIS Y REFLUJO</t>
  </si>
  <si>
    <t>S-0551</t>
  </si>
  <si>
    <t>FORM. PREPARACION SIMOIDOSCOPIA</t>
  </si>
  <si>
    <t>S-10118</t>
  </si>
  <si>
    <t>FORM. PROTOCOLO DE CONSENTIMIENTO INFORMADO</t>
  </si>
  <si>
    <t>S-10176</t>
  </si>
  <si>
    <t>FORM. QUEJAS Y SUJERENCIAS</t>
  </si>
  <si>
    <t>S-0346</t>
  </si>
  <si>
    <t>FORM. RECEPCION DE EQUIPOS</t>
  </si>
  <si>
    <t>S-0556</t>
  </si>
  <si>
    <t>FORM. RECIBO DEPOSITO DE SANGRE</t>
  </si>
  <si>
    <t>S-1569</t>
  </si>
  <si>
    <t>FORM. REGISTRO DIARIO DE PROC.CONS.EXT</t>
  </si>
  <si>
    <t>S-0559</t>
  </si>
  <si>
    <t>FORM. REPORTE DIARIO DE ENDOSCOPIA</t>
  </si>
  <si>
    <t>S-0563</t>
  </si>
  <si>
    <t>FORM. REVICION CLINICA PEDIATRICA</t>
  </si>
  <si>
    <t>S-0412</t>
  </si>
  <si>
    <t>FORM. SEROLOGIA HBSAG</t>
  </si>
  <si>
    <t>S-0389</t>
  </si>
  <si>
    <t>FORM. SEROLOGIA HIV</t>
  </si>
  <si>
    <t>S-0565</t>
  </si>
  <si>
    <t>FORM. SIGNO VITALES</t>
  </si>
  <si>
    <t>S-0567</t>
  </si>
  <si>
    <t>FORM. SOLIC ANALISIS LAB</t>
  </si>
  <si>
    <t>S-0571</t>
  </si>
  <si>
    <t>FORM. SOLIC DE SANGRE</t>
  </si>
  <si>
    <t>S-0573</t>
  </si>
  <si>
    <t>FORM. SOLIC. ANALISIS ADMISION</t>
  </si>
  <si>
    <t>S-0575</t>
  </si>
  <si>
    <t>FORM. SOLIC. EXAMEN</t>
  </si>
  <si>
    <t>S-10119</t>
  </si>
  <si>
    <t>FORM. SOLICITUD OTROS SERVICIOS</t>
  </si>
  <si>
    <t>S-0579</t>
  </si>
  <si>
    <t>FORM. TIPIFICACION BANCO DE SANGRE</t>
  </si>
  <si>
    <t>S-10060</t>
  </si>
  <si>
    <t>FORMULARIO REFERENCIA Y RETORNO PACIENTE</t>
  </si>
  <si>
    <t>S-1444</t>
  </si>
  <si>
    <t>FUNDA NEGRAS 28X34 1/100</t>
  </si>
  <si>
    <t>S-4407</t>
  </si>
  <si>
    <t>FUNDA NO. 4 DE RALLA</t>
  </si>
  <si>
    <t>S-0357</t>
  </si>
  <si>
    <t>FUNDAS NEGRAS MEDIANAS 24 x 30</t>
  </si>
  <si>
    <t>S-0081</t>
  </si>
  <si>
    <t>FUNDAS P/ESTERILIZAR 12X15 PULGADAS</t>
  </si>
  <si>
    <t>S-0084</t>
  </si>
  <si>
    <t>FUNDAS P/ESTERILIZAR 5 1/4 X 10 PULGADAS</t>
  </si>
  <si>
    <t>S-4408</t>
  </si>
  <si>
    <t>FUNDAS PLASTICAS # 6,  100/1</t>
  </si>
  <si>
    <t>S-4405</t>
  </si>
  <si>
    <t>FUNDAS PLASTICAS #1, 100/1</t>
  </si>
  <si>
    <t>S-4406</t>
  </si>
  <si>
    <t>FUNDAS PLASTICAS #2,100/1</t>
  </si>
  <si>
    <t>S-2477</t>
  </si>
  <si>
    <t>FUNDAS ROJAS 18X24</t>
  </si>
  <si>
    <t>S-0086</t>
  </si>
  <si>
    <t>GANCHO DE ARCHIVO</t>
  </si>
  <si>
    <t>S-0087-1</t>
  </si>
  <si>
    <t>GEL ANTIBACTERIAL</t>
  </si>
  <si>
    <t>S-0088</t>
  </si>
  <si>
    <t>GOMA DE BORRAR</t>
  </si>
  <si>
    <t>S-0089</t>
  </si>
  <si>
    <t>GOMITAS</t>
  </si>
  <si>
    <t>S-0091</t>
  </si>
  <si>
    <t>GRAPAS STANDARD</t>
  </si>
  <si>
    <t>S-9928</t>
  </si>
  <si>
    <t>GUANTES DE TRABAJO M</t>
  </si>
  <si>
    <t>S-9929</t>
  </si>
  <si>
    <t>GUANTES DE TRABAJO L</t>
  </si>
  <si>
    <t>S-10083</t>
  </si>
  <si>
    <t>HISTORIA CLINICA DE EMERGENCIA GASTRO PEDIATRICO</t>
  </si>
  <si>
    <t>S-101261</t>
  </si>
  <si>
    <t>HOJAS DE PAPEL (COLORES RAC-TRIAJES )</t>
  </si>
  <si>
    <t>S-10025</t>
  </si>
  <si>
    <t>HOJAS ENTREGA DE RESULTADOS DE ENDOSCOPIA</t>
  </si>
  <si>
    <t>S-9992</t>
  </si>
  <si>
    <t>HOJAS TIMBRADAS EN HILO CON LOGO</t>
  </si>
  <si>
    <t>S-0095</t>
  </si>
  <si>
    <t>JABON DE CUABA (PASTA)</t>
  </si>
  <si>
    <t>S-9944</t>
  </si>
  <si>
    <t>S-9945</t>
  </si>
  <si>
    <t>JABON LIQUIDO ANTI-BACTERIAL</t>
  </si>
  <si>
    <t>S-101501</t>
  </si>
  <si>
    <t>JUEGO DE CUCHILLO 3P</t>
  </si>
  <si>
    <t>S-0197</t>
  </si>
  <si>
    <t>LABELS P/FOLDERS</t>
  </si>
  <si>
    <t>S-10095</t>
  </si>
  <si>
    <t xml:space="preserve">LAPICERO BORRABLE AZUL PAPER MATE </t>
  </si>
  <si>
    <t>S-1093</t>
  </si>
  <si>
    <t>S-1091</t>
  </si>
  <si>
    <t>S-1014</t>
  </si>
  <si>
    <t>S-0100</t>
  </si>
  <si>
    <t>S-4616</t>
  </si>
  <si>
    <t>LETRERO ADHESIVO FACTOR DE RIESGO QUIMICO</t>
  </si>
  <si>
    <t>S-4620</t>
  </si>
  <si>
    <t>LETRERO EN SINTRA DESECHOS COMUNES</t>
  </si>
  <si>
    <t>S-4621</t>
  </si>
  <si>
    <t>LETREROS EN SINTRA SOLO PERSONAL AUTORIZADO</t>
  </si>
  <si>
    <t>S-0101</t>
  </si>
  <si>
    <t>LIBRETA RAYADA 5 X 8</t>
  </si>
  <si>
    <t>S-0102</t>
  </si>
  <si>
    <t>LIBRETA RAYADA 8.5 X 11</t>
  </si>
  <si>
    <t>S-0108</t>
  </si>
  <si>
    <t>LIBRO RAYOS X</t>
  </si>
  <si>
    <t>S-0586</t>
  </si>
  <si>
    <t>LIBRO DE REGISTRO INTERNAMIENTO ADULTO</t>
  </si>
  <si>
    <t>S-2984</t>
  </si>
  <si>
    <t>LIJA ULTRA FINA</t>
  </si>
  <si>
    <t>S-101226</t>
  </si>
  <si>
    <t>MANGUERA DE OXIGENO P/ MAQUINA DE ANESTECIA</t>
  </si>
  <si>
    <t>S-1016298</t>
  </si>
  <si>
    <t>MANOMETRO DE OXIGENO FLUJOMETRO HUMIFICADOR</t>
  </si>
  <si>
    <t>S-10158</t>
  </si>
  <si>
    <t>MANOMETRO DE INFLACION (DONADO)</t>
  </si>
  <si>
    <t>MANOMETROS DE INFLACION</t>
  </si>
  <si>
    <t>S-0130</t>
  </si>
  <si>
    <t>MARCADORES GRUESOS   AZULES</t>
  </si>
  <si>
    <t>S-0129</t>
  </si>
  <si>
    <t>MARCADORES GRUESOS BORRABLES AZUL</t>
  </si>
  <si>
    <t>S-1561</t>
  </si>
  <si>
    <t>MARCADORES GRUESOS NEGRO</t>
  </si>
  <si>
    <t>S-1954</t>
  </si>
  <si>
    <t>MARCADORES GRUESOS NEGRO BORRABLE</t>
  </si>
  <si>
    <t>S-1777</t>
  </si>
  <si>
    <t>MARCADORES GRUESOS ROJO</t>
  </si>
  <si>
    <t>S-1955</t>
  </si>
  <si>
    <t>MARCADORES GRUESOS VERDE BORRABLE</t>
  </si>
  <si>
    <t>S-2995</t>
  </si>
  <si>
    <t>MARCADORES ROJO BORRABLE</t>
  </si>
  <si>
    <t>S-2816</t>
  </si>
  <si>
    <t>MARCADORES SHERPIE NEGROS</t>
  </si>
  <si>
    <t>S-2996</t>
  </si>
  <si>
    <t>MARCADORES VERDE PERMANENTE</t>
  </si>
  <si>
    <t>S-0128</t>
  </si>
  <si>
    <t>MASKING TAPE ROLLO</t>
  </si>
  <si>
    <t>S-10081</t>
  </si>
  <si>
    <t>NOTA DE EGRESO DE SALA PEDIATRICA</t>
  </si>
  <si>
    <t>S-10082</t>
  </si>
  <si>
    <t>NOTA DE INGRESO DE SALA PEDIATRICA</t>
  </si>
  <si>
    <t>S-0006</t>
  </si>
  <si>
    <t>ORDEN DE EXPEDIENTE</t>
  </si>
  <si>
    <t>S-1222</t>
  </si>
  <si>
    <t>PALA P/RECOJEDOR DE BASURA</t>
  </si>
  <si>
    <t>S-2054</t>
  </si>
  <si>
    <t>PALILLOS  DOBLE PUNTA</t>
  </si>
  <si>
    <t>S-1643</t>
  </si>
  <si>
    <t xml:space="preserve">PAPEL ELECTROCARDIOGRAFO 3 CANALES </t>
  </si>
  <si>
    <t>S-0131</t>
  </si>
  <si>
    <t>PAPEL BOND 8. 5X11</t>
  </si>
  <si>
    <t>S-0132</t>
  </si>
  <si>
    <t>PAPEL CAMILLA</t>
  </si>
  <si>
    <t>S-0738</t>
  </si>
  <si>
    <t>PAPEL F/C 9½X11 3P COLOR NCR</t>
  </si>
  <si>
    <t>S-0134</t>
  </si>
  <si>
    <t>PAPEL DE ALUMINIO</t>
  </si>
  <si>
    <t>S-9868</t>
  </si>
  <si>
    <t>PAPEL JUMBO FAMILIA</t>
  </si>
  <si>
    <t>S-10120</t>
  </si>
  <si>
    <t>PAPEL JUMBO XTRA  1/4</t>
  </si>
  <si>
    <t>S-0141</t>
  </si>
  <si>
    <t>PAPEL MAQUINA SUMADORA</t>
  </si>
  <si>
    <t>S-2997</t>
  </si>
  <si>
    <t>PAPEL PUNTO DE VENTA 1P</t>
  </si>
  <si>
    <t>S-9931</t>
  </si>
  <si>
    <t>PAPEL TERMICO ROLLO</t>
  </si>
  <si>
    <t>S-9869</t>
  </si>
  <si>
    <t>PAPEL TOALLA FAMILIA</t>
  </si>
  <si>
    <t>S-10215</t>
  </si>
  <si>
    <t xml:space="preserve">PEGAMENTO EN BARRA </t>
  </si>
  <si>
    <t>S-0147</t>
  </si>
  <si>
    <t>PERFORADORA</t>
  </si>
  <si>
    <t>S-0148</t>
  </si>
  <si>
    <t>PILA DOBLE AA</t>
  </si>
  <si>
    <t>S-1446</t>
  </si>
  <si>
    <t>PILA TRIPLE AAA</t>
  </si>
  <si>
    <t>S-1445</t>
  </si>
  <si>
    <t>PILAS TIPO C</t>
  </si>
  <si>
    <t>S-9870</t>
  </si>
  <si>
    <t>PILA CUADRADA DE 9 V</t>
  </si>
  <si>
    <t>S-4643-D</t>
  </si>
  <si>
    <t>PINZA DE BIOSIA FENESTRADA FUJIFILM (DONADAS)</t>
  </si>
  <si>
    <t>S-2990</t>
  </si>
  <si>
    <t>PINZA DE DISECCION 6 C/D 1X2</t>
  </si>
  <si>
    <t>S-2988</t>
  </si>
  <si>
    <t>PINZA HEMOSTATCA 5 1/2 RECTA</t>
  </si>
  <si>
    <t>S-101373</t>
  </si>
  <si>
    <t>PISTOLA PRO-MAG ULTRA 7675 AUTOMATICA DE BIOPSIA</t>
  </si>
  <si>
    <t>S-102221</t>
  </si>
  <si>
    <t>PLATOS # 9 PAQ. 1/25</t>
  </si>
  <si>
    <t>S-101359</t>
  </si>
  <si>
    <t>PLATOS SANCOCHERO 20/1</t>
  </si>
  <si>
    <t>S-1646</t>
  </si>
  <si>
    <t>POLO -SHIRT C/ BORDADO</t>
  </si>
  <si>
    <t>S-101500</t>
  </si>
  <si>
    <t>PORTA CUCHILLO MADERA 9 P</t>
  </si>
  <si>
    <t>S-1792</t>
  </si>
  <si>
    <t xml:space="preserve">PORTA TARJETA </t>
  </si>
  <si>
    <t>S-0679</t>
  </si>
  <si>
    <t>RECETARIO P/DROGAS CONTROLADAS</t>
  </si>
  <si>
    <t>S-3091</t>
  </si>
  <si>
    <t>RECETARIO PARA INDICACION DE ESTUDIOS</t>
  </si>
  <si>
    <t>S-0328</t>
  </si>
  <si>
    <t>RECETARIOS MEDICOS</t>
  </si>
  <si>
    <t>S-10059</t>
  </si>
  <si>
    <t>RECIBO DE INGRESO</t>
  </si>
  <si>
    <t>S-0163</t>
  </si>
  <si>
    <t>REGLA PLASTICA</t>
  </si>
  <si>
    <t>S-1662</t>
  </si>
  <si>
    <t>REGULADOR DE OXIGENO 2-15 LPM. P/TANQUE</t>
  </si>
  <si>
    <t>S-3011</t>
  </si>
  <si>
    <t>RELLENADO 10-A</t>
  </si>
  <si>
    <t>S-9958</t>
  </si>
  <si>
    <t>RELLENADO CARTUCHO HP 670 XL AMARILLO</t>
  </si>
  <si>
    <t>S-3007</t>
  </si>
  <si>
    <t>RELLENADO SHARP AL -1000</t>
  </si>
  <si>
    <t>S-0820</t>
  </si>
  <si>
    <t>RELLENO CANON 119</t>
  </si>
  <si>
    <t>31/102014</t>
  </si>
  <si>
    <t>S-0637</t>
  </si>
  <si>
    <t>REPORTE DIARIO SONOGRAFIA</t>
  </si>
  <si>
    <t>S-10023</t>
  </si>
  <si>
    <t>REPORTE ENDOSCOPICO</t>
  </si>
  <si>
    <t>S-0171</t>
  </si>
  <si>
    <t>RESALTADORES ( VARIOS COLORES )</t>
  </si>
  <si>
    <t>S-101267</t>
  </si>
  <si>
    <t>RESMA DE LAYERS VERDE</t>
  </si>
  <si>
    <t>S-1516</t>
  </si>
  <si>
    <t>ROLLO DE ESPERA DE TURNO</t>
  </si>
  <si>
    <t>S-1903</t>
  </si>
  <si>
    <t>SCANNER FUJITSU SCAN 1X1600</t>
  </si>
  <si>
    <t>S-0753</t>
  </si>
  <si>
    <t>SELLO PRETINTADO</t>
  </si>
  <si>
    <t>S-1016146</t>
  </si>
  <si>
    <t>SELLO PRETINTADO RECTANGULAR S-828</t>
  </si>
  <si>
    <t>S-10014</t>
  </si>
  <si>
    <t xml:space="preserve">SELLOS Y TRAQUELADO CON LOGO </t>
  </si>
  <si>
    <t>S-0374</t>
  </si>
  <si>
    <t>SERVILLETA 1/500</t>
  </si>
  <si>
    <t>SD-1695</t>
  </si>
  <si>
    <t>SISTEMA INTERCOM P/VENTANILLA</t>
  </si>
  <si>
    <t>S-9741</t>
  </si>
  <si>
    <t>SISTEMA NACIONAL DE VIGILANCIA EPIDEMIOLOGIA</t>
  </si>
  <si>
    <t>S-1016283</t>
  </si>
  <si>
    <t>SENSOR MONITOR DE OXIMETRO</t>
  </si>
  <si>
    <t>S-0165</t>
  </si>
  <si>
    <t>SOBRE MANILA (PEQUEÑO)</t>
  </si>
  <si>
    <t>S-10039</t>
  </si>
  <si>
    <t>SOBRE MANILA  10X13</t>
  </si>
  <si>
    <t>S-9927</t>
  </si>
  <si>
    <t>SOCALO P/ LAMPARA</t>
  </si>
  <si>
    <t>S-4609</t>
  </si>
  <si>
    <t>SORBETE 500/1</t>
  </si>
  <si>
    <t>S-0175</t>
  </si>
  <si>
    <t>TACKY FINGER ( CERA P/ CONTAR )</t>
  </si>
  <si>
    <t>S-100108</t>
  </si>
  <si>
    <t>TAMBOR 19 A</t>
  </si>
  <si>
    <t>S-1784</t>
  </si>
  <si>
    <t xml:space="preserve">TAPA P/ ENVASE DE HABICHUELA  4 OZ  </t>
  </si>
  <si>
    <t>S-102223</t>
  </si>
  <si>
    <t>TAPA P/ ENVASE LION 16OZ 100/1</t>
  </si>
  <si>
    <t>S-0599</t>
  </si>
  <si>
    <t>TARJETA BANCO DE SANGRE (ROJA)</t>
  </si>
  <si>
    <t>S-0638</t>
  </si>
  <si>
    <t>TARJETA CONTROL EXISTECIA</t>
  </si>
  <si>
    <t>S-0600</t>
  </si>
  <si>
    <t>TARJETA DE BANCO DE SANGRE (AMARILLO)</t>
  </si>
  <si>
    <t>S-0601</t>
  </si>
  <si>
    <t>TARJETA DE BANCO DE SANGRE (AZUL)</t>
  </si>
  <si>
    <t>S-1477</t>
  </si>
  <si>
    <t>TARJETA DE BANCO DE SANGRE (BLANCA)</t>
  </si>
  <si>
    <t>S-0246</t>
  </si>
  <si>
    <t>TARJETA KARDEX</t>
  </si>
  <si>
    <t>S-3031</t>
  </si>
  <si>
    <t>TENEDORES PLASTICOS</t>
  </si>
  <si>
    <t>S-0375</t>
  </si>
  <si>
    <t>TIJERA DE CORTAR GASA</t>
  </si>
  <si>
    <t>S-0167</t>
  </si>
  <si>
    <t>TIJERAS P/OFICINA</t>
  </si>
  <si>
    <t>S-10017</t>
  </si>
  <si>
    <t>TONER CANON 137 STARTE</t>
  </si>
  <si>
    <t>S-1530</t>
  </si>
  <si>
    <t>S-1529</t>
  </si>
  <si>
    <t>S-101575</t>
  </si>
  <si>
    <t>TONER HP 105 A</t>
  </si>
  <si>
    <t>S-1420</t>
  </si>
  <si>
    <t>TONER HP 1338A</t>
  </si>
  <si>
    <t>S-10129</t>
  </si>
  <si>
    <t>TONER HP 217 A</t>
  </si>
  <si>
    <t>S-10130</t>
  </si>
  <si>
    <t>TONER HP 248 A</t>
  </si>
  <si>
    <t>S-1204</t>
  </si>
  <si>
    <t xml:space="preserve">TONER HP 26 A </t>
  </si>
  <si>
    <t>S-1328</t>
  </si>
  <si>
    <t>TONER HP 3960</t>
  </si>
  <si>
    <t>S-1329</t>
  </si>
  <si>
    <t>TONER HP 3961</t>
  </si>
  <si>
    <t>S-101574</t>
  </si>
  <si>
    <t>TONER HP 505X</t>
  </si>
  <si>
    <t>S-1296</t>
  </si>
  <si>
    <t>TONER HP CC530A</t>
  </si>
  <si>
    <t>S-1112</t>
  </si>
  <si>
    <t>TONER HP CC531A</t>
  </si>
  <si>
    <t>S-1111</t>
  </si>
  <si>
    <t>TONER HP CC532A</t>
  </si>
  <si>
    <t>S-1113</t>
  </si>
  <si>
    <t>TONER HP CC533A</t>
  </si>
  <si>
    <t>S-4382</t>
  </si>
  <si>
    <t>TONER HP CE 255A</t>
  </si>
  <si>
    <t>S-2168</t>
  </si>
  <si>
    <t>TONER HP 285A</t>
  </si>
  <si>
    <t>S-1330</t>
  </si>
  <si>
    <t>TONER HP3962</t>
  </si>
  <si>
    <t>S-1331</t>
  </si>
  <si>
    <t>TONER HP3963</t>
  </si>
  <si>
    <t>S-1424</t>
  </si>
  <si>
    <t>TONER HP3964A</t>
  </si>
  <si>
    <t>S-1573</t>
  </si>
  <si>
    <t>TONER HPCB 435A LASER JET</t>
  </si>
  <si>
    <t>S-1317</t>
  </si>
  <si>
    <t>TONER HPQ7553A NEGRO  P/L /JETP2015</t>
  </si>
  <si>
    <t>S-1638</t>
  </si>
  <si>
    <t>TONER SHARP AL -100TD</t>
  </si>
  <si>
    <t>S-101567</t>
  </si>
  <si>
    <t>CLORO EN PASTILLA HB</t>
  </si>
  <si>
    <t>S-0625</t>
  </si>
  <si>
    <t>VAMOS A DONAR SANGRE</t>
  </si>
  <si>
    <t>S-102214</t>
  </si>
  <si>
    <t>VASO  NO.7</t>
  </si>
  <si>
    <t>02/072020</t>
  </si>
  <si>
    <t>S-3084</t>
  </si>
  <si>
    <t>VASOS 16 OZ 50/1</t>
  </si>
  <si>
    <t>S-101364</t>
  </si>
  <si>
    <t>VASO 5 OZ 1/50</t>
  </si>
  <si>
    <t>S-102215</t>
  </si>
  <si>
    <t xml:space="preserve">VASOS DE CAFÉ </t>
  </si>
  <si>
    <t>RELACION INVENTARIO ALMACEN DE SUMINISTRO</t>
  </si>
  <si>
    <t>ENC. ALMACEN DE SUMINISTRO</t>
  </si>
  <si>
    <t xml:space="preserve">CENTRO DE GASTROENTEROLOGIA  DR. LUIS EDUARDO AYBAR </t>
  </si>
  <si>
    <t>S-0566</t>
  </si>
  <si>
    <t>FORM. SOLIC ALTA VOLUNTARIA</t>
  </si>
  <si>
    <t>S-101264</t>
  </si>
  <si>
    <t>POST-IT DE COLORES</t>
  </si>
  <si>
    <t>S-1475</t>
  </si>
  <si>
    <t>SOBRE MANILA 14X17</t>
  </si>
  <si>
    <t>S-0424</t>
  </si>
  <si>
    <t>TINTA P/SELLO AZUL</t>
  </si>
  <si>
    <t>S-101502</t>
  </si>
  <si>
    <t>CARPETA DE 1 PULG. 3 ARGOLLA</t>
  </si>
  <si>
    <t>S-0507</t>
  </si>
  <si>
    <t>FORM. DE ANESTESIA</t>
  </si>
  <si>
    <t>S-0342</t>
  </si>
  <si>
    <t>FORM. CONTROL CONSULTA DIARIA</t>
  </si>
  <si>
    <t>S-3070</t>
  </si>
  <si>
    <t>FORM. EVALUACION CARDIOVASCULAR</t>
  </si>
  <si>
    <t>S-0200</t>
  </si>
  <si>
    <t>S-449</t>
  </si>
  <si>
    <t>ALMOHADILLA P/SELLO REDONDO</t>
  </si>
  <si>
    <t>S-0005</t>
  </si>
  <si>
    <t>AMBIENTADOR SPRAY</t>
  </si>
  <si>
    <t>S-0236</t>
  </si>
  <si>
    <t>AMBIENTADOR</t>
  </si>
  <si>
    <t>S-0441</t>
  </si>
  <si>
    <t>CEPILLO P/LIMPIEZA COLONOSCOPICO</t>
  </si>
  <si>
    <t>CLIP BINDER 25MM 1/12 MEDIANO</t>
  </si>
  <si>
    <t>S-1016272</t>
  </si>
  <si>
    <t>S-0043</t>
  </si>
  <si>
    <t>CLORO DE LIMPIEZA</t>
  </si>
  <si>
    <t>CONTENEDOR CON TAPA DE 5 GL. ROJO</t>
  </si>
  <si>
    <t>S-1016471</t>
  </si>
  <si>
    <t>S-1313</t>
  </si>
  <si>
    <t>DESCALIN</t>
  </si>
  <si>
    <t>S-0067</t>
  </si>
  <si>
    <t>ESCOBILLA P/INODORO</t>
  </si>
  <si>
    <t>FORM. ANATOMIA PATOLOGICA AMBOS  LADOS</t>
  </si>
  <si>
    <t>S-0390</t>
  </si>
  <si>
    <t>S-101577</t>
  </si>
  <si>
    <t>FORM.CONSENTIMIENTO SEDACCION ENDOSCOPICO</t>
  </si>
  <si>
    <t>S-1016361</t>
  </si>
  <si>
    <t>FORM. CONSENTIMIENTO INFORMADO BIOPSIA ENDOSCOPICA ALTA</t>
  </si>
  <si>
    <t>S-0534</t>
  </si>
  <si>
    <t>FORM. HOJA DE ENFERMERIA</t>
  </si>
  <si>
    <t>S-1379</t>
  </si>
  <si>
    <t>FORM. VALORACION GLOBAL NUTRICIONAL</t>
  </si>
  <si>
    <t>S-1016340</t>
  </si>
  <si>
    <t>FUNDAS ROJAS 24X32 ROTULADAS</t>
  </si>
  <si>
    <t>S-2882</t>
  </si>
  <si>
    <t>HOJAS DE PRE-CONSEJERIA (HIV)</t>
  </si>
  <si>
    <t>S-1166</t>
  </si>
  <si>
    <t>HOJAS PROTECTORAS 8 1/2X11 MED.</t>
  </si>
  <si>
    <t>S-0178</t>
  </si>
  <si>
    <t>LIBRO RECORD DE 500 PG.</t>
  </si>
  <si>
    <t>S-0123</t>
  </si>
  <si>
    <t>LIMPIADOR DE METAL</t>
  </si>
  <si>
    <t>MASCOTA COSIDAS 200PG</t>
  </si>
  <si>
    <t>S-0127</t>
  </si>
  <si>
    <t>10/062024</t>
  </si>
  <si>
    <t>SEPARADOR DE PAGINAS</t>
  </si>
  <si>
    <t>S-0159</t>
  </si>
  <si>
    <t>S-0068</t>
  </si>
  <si>
    <t>S-1016309</t>
  </si>
  <si>
    <t>FAJA P/CARGA</t>
  </si>
  <si>
    <t>FORM. CONTROL MEDICAMENTO DE EMERGENCIA</t>
  </si>
  <si>
    <t>S-1585</t>
  </si>
  <si>
    <t>AIRE ACOND. TIPO CONSOLA 12,000 BTU</t>
  </si>
  <si>
    <t>S-1162</t>
  </si>
  <si>
    <t>AIRE ACOND. TIPO CONSOLA 18,000 BTU</t>
  </si>
  <si>
    <t>S-2729</t>
  </si>
  <si>
    <t>AGUARRA</t>
  </si>
  <si>
    <t>S-00065</t>
  </si>
  <si>
    <t>ALAMBRE DE RED DE 4 HILOS</t>
  </si>
  <si>
    <t>S-1016403</t>
  </si>
  <si>
    <t>BANDEJA P/AIRE ACONDICIONADO</t>
  </si>
  <si>
    <t>S-00058</t>
  </si>
  <si>
    <t>BOMBA P/DESAGUE DE AIRE ACONDICIONADO</t>
  </si>
  <si>
    <t>S-00035</t>
  </si>
  <si>
    <t>BOMBILLA LUZ AMARILLA 100WATTS</t>
  </si>
  <si>
    <t>S-0945</t>
  </si>
  <si>
    <t>BOMBILLO 13 WATTS</t>
  </si>
  <si>
    <t>S-1048</t>
  </si>
  <si>
    <t>BRAZO HIDRAULICO NO.12</t>
  </si>
  <si>
    <t>S-2540</t>
  </si>
  <si>
    <t>BREAKER DOBLE DE 50 AMP</t>
  </si>
  <si>
    <t>S-3016</t>
  </si>
  <si>
    <t>BROCHA 21/2</t>
  </si>
  <si>
    <t>S-101509</t>
  </si>
  <si>
    <t>CANALETAS PLASTICA 3</t>
  </si>
  <si>
    <t>S-2122</t>
  </si>
  <si>
    <t>CANDADO</t>
  </si>
  <si>
    <t>S-1016421</t>
  </si>
  <si>
    <t>CANULA 4.5 PROFORMA</t>
  </si>
  <si>
    <t>S-4588</t>
  </si>
  <si>
    <t>CARPETA DE 3 PULG. 3 ARGOLLAS</t>
  </si>
  <si>
    <t>S-2486</t>
  </si>
  <si>
    <t>CEPILLO DE ALAMBRE</t>
  </si>
  <si>
    <t>S-00038</t>
  </si>
  <si>
    <t>CERRADURA ANTIPANICO CF-60</t>
  </si>
  <si>
    <t>S-0917</t>
  </si>
  <si>
    <t>CERRADURA YALE</t>
  </si>
  <si>
    <t>S-00050</t>
  </si>
  <si>
    <t>CLORO LIQUIDO</t>
  </si>
  <si>
    <t>S-1240</t>
  </si>
  <si>
    <t>CODO HN 3/4</t>
  </si>
  <si>
    <t>S-00063</t>
  </si>
  <si>
    <t>CORREA P/EXTRACTOR</t>
  </si>
  <si>
    <t>COUPLING 3/4</t>
  </si>
  <si>
    <t>S-00053</t>
  </si>
  <si>
    <t>DESGRASANTE</t>
  </si>
  <si>
    <t>S-00052</t>
  </si>
  <si>
    <t>DETERGENTE LIQUIDO</t>
  </si>
  <si>
    <t>S-101470</t>
  </si>
  <si>
    <t>S-0066</t>
  </si>
  <si>
    <t>ESCOBA DE NYLON</t>
  </si>
  <si>
    <t>S-2879</t>
  </si>
  <si>
    <t>EXTRACTOR</t>
  </si>
  <si>
    <t>S-00062</t>
  </si>
  <si>
    <t>FAN MOTOR P/ CONDENSADOR</t>
  </si>
  <si>
    <t>S-0525</t>
  </si>
  <si>
    <t>ENDOSCOPIA DIGESTIVA ALTA</t>
  </si>
  <si>
    <t>S-0520</t>
  </si>
  <si>
    <t>FORM. INTERCONSULTA</t>
  </si>
  <si>
    <t>S-0341</t>
  </si>
  <si>
    <t>FORM. DIETA SUAVE ACIDO -PEPTICA</t>
  </si>
  <si>
    <t>S-9562</t>
  </si>
  <si>
    <t>FOTOCELDA</t>
  </si>
  <si>
    <t>S-0080</t>
  </si>
  <si>
    <t>FUNDAS NEGRAS 17X22 1000/1</t>
  </si>
  <si>
    <t>S-0079</t>
  </si>
  <si>
    <t>FUNDAS NEGRAS 55 GL 100/1</t>
  </si>
  <si>
    <t>S-0621</t>
  </si>
  <si>
    <t>FUSIBLE DE CARTUCHO 100AMP</t>
  </si>
  <si>
    <t>S-2976</t>
  </si>
  <si>
    <t>GABINETE AEREO</t>
  </si>
  <si>
    <t>S-S-0090</t>
  </si>
  <si>
    <t>GRAPADORA</t>
  </si>
  <si>
    <t>S-00066</t>
  </si>
  <si>
    <t>GRAPA DE PARED</t>
  </si>
  <si>
    <t>S-1016114</t>
  </si>
  <si>
    <t>HIDROLAVADORA</t>
  </si>
  <si>
    <t>S-1938</t>
  </si>
  <si>
    <t>HOJAS LEGAL 8 1/2X14</t>
  </si>
  <si>
    <t>S-0582</t>
  </si>
  <si>
    <t xml:space="preserve">INFORME DIARIO DE SALA </t>
  </si>
  <si>
    <t>JABON ESPUMA 6/1</t>
  </si>
  <si>
    <t>S-101440</t>
  </si>
  <si>
    <t>KIT P/TANQUE DE INODORO</t>
  </si>
  <si>
    <t>S-00060</t>
  </si>
  <si>
    <t>LAMPARA LED DE 12 WATTS CUADRADA</t>
  </si>
  <si>
    <t>S-2176</t>
  </si>
  <si>
    <t>LLAVE P/LAVAMANOS</t>
  </si>
  <si>
    <t>S-2932</t>
  </si>
  <si>
    <t>LLAVE P/FREGADERO</t>
  </si>
  <si>
    <t>S-102246</t>
  </si>
  <si>
    <t>LLAVE CUELLO DE GANZO</t>
  </si>
  <si>
    <t>LLAVE P/PUERTA DE HIERRO</t>
  </si>
  <si>
    <t>LANILLA</t>
  </si>
  <si>
    <t>LAMPARA DE LUZ LED 100 WATT</t>
  </si>
  <si>
    <t>LAMPARA DE 24 WATT</t>
  </si>
  <si>
    <t>S-2017</t>
  </si>
  <si>
    <t>LAMPARA PARABOLICA 2X4</t>
  </si>
  <si>
    <t>LAMPARA PARABOLICA 2X2</t>
  </si>
  <si>
    <t>S-10233</t>
  </si>
  <si>
    <t>S-0098</t>
  </si>
  <si>
    <t>S-9930</t>
  </si>
  <si>
    <t>S-10238</t>
  </si>
  <si>
    <t>S-1659</t>
  </si>
  <si>
    <t>S-1092</t>
  </si>
  <si>
    <t>LAPICERO AZUL 12/1</t>
  </si>
  <si>
    <t>LAPICEROS  NEGRO 12/1</t>
  </si>
  <si>
    <t>LAPICERO ROJO 12/1</t>
  </si>
  <si>
    <t>LAPIZ DE CARBON 12/1</t>
  </si>
  <si>
    <t>LAPICEROS VERDE 10/1</t>
  </si>
  <si>
    <t>S-0778</t>
  </si>
  <si>
    <t>LIJA DE AGUA NO.80</t>
  </si>
  <si>
    <t>S-1194</t>
  </si>
  <si>
    <t>MANGUERA P/INODORO</t>
  </si>
  <si>
    <t>S-1016430</t>
  </si>
  <si>
    <t>MANGUERA P/LAVAMANOS</t>
  </si>
  <si>
    <t>S-9873</t>
  </si>
  <si>
    <t xml:space="preserve">MANGUERA TRANSPARENTE </t>
  </si>
  <si>
    <t>S-00054</t>
  </si>
  <si>
    <t>NEUTRALIZANTE</t>
  </si>
  <si>
    <t>S-0716</t>
  </si>
  <si>
    <t>PALO EXTECION P/PINTAR</t>
  </si>
  <si>
    <t>S-0280</t>
  </si>
  <si>
    <t>PAPILOTOMO P/CEPRE</t>
  </si>
  <si>
    <t>S-0139</t>
  </si>
  <si>
    <t>PAPEL CONTINUO 91/2X11</t>
  </si>
  <si>
    <t>S-0146</t>
  </si>
  <si>
    <t>PAPEL HOJA TIMBRADA 8 1/2X11</t>
  </si>
  <si>
    <t>S-0144</t>
  </si>
  <si>
    <t>PAPEL PUNTO DE VENTA 3P</t>
  </si>
  <si>
    <t>S-2337</t>
  </si>
  <si>
    <t>PESTILLO</t>
  </si>
  <si>
    <t>S-0775</t>
  </si>
  <si>
    <t>PINTURA VERDE</t>
  </si>
  <si>
    <t>S-1061</t>
  </si>
  <si>
    <t>PINTURA ESMALTE GRIS</t>
  </si>
  <si>
    <t>S-9771</t>
  </si>
  <si>
    <t>PINTURA ESMALTE BLANCA</t>
  </si>
  <si>
    <t>S-00048</t>
  </si>
  <si>
    <t>PLATOS CON /DIVISION 100/1</t>
  </si>
  <si>
    <t>S-00049</t>
  </si>
  <si>
    <t>PLATOS DOBLE S/DIVISION PEQ. 125/1</t>
  </si>
  <si>
    <t>S-2923</t>
  </si>
  <si>
    <t>PULSADORES</t>
  </si>
  <si>
    <t>S-0172</t>
  </si>
  <si>
    <t>SACA GRAPAS</t>
  </si>
  <si>
    <t>S-1936</t>
  </si>
  <si>
    <t>PLANCHA DE ACRILICO</t>
  </si>
  <si>
    <t>S-2437</t>
  </si>
  <si>
    <t>SOBRE MANILA 11X14</t>
  </si>
  <si>
    <t>S-1611</t>
  </si>
  <si>
    <t>SOBRES BLANCO TIPO VENTANA</t>
  </si>
  <si>
    <t>SUAVIZANTE DE ROPA</t>
  </si>
  <si>
    <t>S-00051</t>
  </si>
  <si>
    <t xml:space="preserve">SUAVIZANTE </t>
  </si>
  <si>
    <t>S-2004</t>
  </si>
  <si>
    <t>SUAPER 30</t>
  </si>
  <si>
    <t>TANQUE DE REFRIGERANTE R-410</t>
  </si>
  <si>
    <t>S-0662</t>
  </si>
  <si>
    <t>TINNER</t>
  </si>
  <si>
    <t>S-101678</t>
  </si>
  <si>
    <t>TONER CANON QPR39</t>
  </si>
  <si>
    <t>TONER CANON 40 NEGRO</t>
  </si>
  <si>
    <t>TONER CANON 41 COLOR</t>
  </si>
  <si>
    <t>S-10242</t>
  </si>
  <si>
    <t>TONER HP287XL</t>
  </si>
  <si>
    <t>S-1591</t>
  </si>
  <si>
    <t>TONER HP 505A</t>
  </si>
  <si>
    <t>S-1016446</t>
  </si>
  <si>
    <t>TORNILLO AUTOBARRENABLE</t>
  </si>
  <si>
    <t>S-101428</t>
  </si>
  <si>
    <t>TRANSFORMADORES P/LAMPARA LED 24 WATT</t>
  </si>
  <si>
    <t>TUBO PVC 3/4 X 20</t>
  </si>
  <si>
    <t>S-20006</t>
  </si>
  <si>
    <t>TUBO FLUORECENTE DE 18 WATT</t>
  </si>
  <si>
    <t>S-20008</t>
  </si>
  <si>
    <t>TUBO FLUOREENTE DE 9 WATT</t>
  </si>
  <si>
    <t>S-00061</t>
  </si>
  <si>
    <t>VALVULA P/INODORO</t>
  </si>
  <si>
    <t>S-10190</t>
  </si>
  <si>
    <t>VELA DE SILICON</t>
  </si>
  <si>
    <t>MANGUERA P/FREGDERO</t>
  </si>
  <si>
    <t>S-2178</t>
  </si>
  <si>
    <t>S-2154</t>
  </si>
  <si>
    <t>SILICON TRANSPARENTE</t>
  </si>
  <si>
    <t>17/092024</t>
  </si>
  <si>
    <t>S-1006</t>
  </si>
  <si>
    <t>S-1016399</t>
  </si>
  <si>
    <t>S-00059</t>
  </si>
  <si>
    <t>PERIODO TRIMESTRAL: JULIO, AGOSTO, SEPTIEMBRE, 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</si>
</sst>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(&quot;RD$&quot;* #,##0.00_);_(&quot;RD$&quot;* \(#,##0.00\);_(&quot;RD$&quot;* &quot;-&quot;??_);_(@_)"/>
    <numFmt numFmtId="164" formatCode="[$-F800]dddd\,\ mmmm\ dd\,\ yyyy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theme="3" tint="-0.499984740745262"/>
      <name val="Times New Roman"/>
      <family val="1"/>
    </font>
    <font>
      <b/>
      <sz val="11"/>
      <color theme="1"/>
      <name val="Times New Roman"/>
      <family val="1"/>
    </font>
    <font>
      <b/>
      <sz val="16"/>
      <color theme="1"/>
      <name val="Times New Roman"/>
      <family val="1"/>
    </font>
    <font>
      <b/>
      <sz val="16"/>
      <name val="Times New Roman"/>
      <family val="1"/>
    </font>
    <font>
      <b/>
      <sz val="12"/>
      <color theme="3" tint="-0.24997711111789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/>
    <xf numFmtId="0" fontId="3" fillId="0" borderId="0" xfId="0" applyFont="1" applyFill="1" applyBorder="1" applyAlignment="1">
      <alignment horizontal="center"/>
    </xf>
    <xf numFmtId="0" fontId="4" fillId="0" borderId="0" xfId="0" applyFont="1" applyFill="1" applyBorder="1"/>
    <xf numFmtId="0" fontId="3" fillId="0" borderId="7" xfId="0" applyFont="1" applyFill="1" applyBorder="1"/>
    <xf numFmtId="0" fontId="5" fillId="0" borderId="3" xfId="0" applyFont="1" applyFill="1" applyBorder="1" applyAlignment="1">
      <alignment horizontal="left"/>
    </xf>
    <xf numFmtId="0" fontId="3" fillId="0" borderId="7" xfId="0" applyFont="1" applyFill="1" applyBorder="1" applyAlignment="1">
      <alignment horizontal="center"/>
    </xf>
    <xf numFmtId="0" fontId="5" fillId="0" borderId="8" xfId="0" applyFont="1" applyFill="1" applyBorder="1" applyAlignment="1">
      <alignment horizontal="left"/>
    </xf>
    <xf numFmtId="0" fontId="3" fillId="0" borderId="2" xfId="0" applyFont="1" applyFill="1" applyBorder="1"/>
    <xf numFmtId="0" fontId="4" fillId="0" borderId="9" xfId="0" applyFont="1" applyFill="1" applyBorder="1" applyAlignment="1">
      <alignment horizontal="left" vertical="top"/>
    </xf>
    <xf numFmtId="0" fontId="4" fillId="0" borderId="1" xfId="0" applyFont="1" applyFill="1" applyBorder="1" applyAlignment="1">
      <alignment horizontal="left" vertical="top"/>
    </xf>
    <xf numFmtId="0" fontId="4" fillId="0" borderId="8" xfId="0" applyFont="1" applyFill="1" applyBorder="1" applyAlignment="1">
      <alignment horizontal="center"/>
    </xf>
    <xf numFmtId="44" fontId="4" fillId="0" borderId="8" xfId="1" applyFont="1" applyFill="1" applyBorder="1"/>
    <xf numFmtId="44" fontId="4" fillId="0" borderId="3" xfId="1" applyFont="1" applyFill="1" applyBorder="1"/>
    <xf numFmtId="44" fontId="4" fillId="0" borderId="0" xfId="1" applyFont="1" applyFill="1" applyBorder="1"/>
    <xf numFmtId="44" fontId="4" fillId="0" borderId="0" xfId="0" applyNumberFormat="1" applyFont="1" applyFill="1" applyBorder="1"/>
    <xf numFmtId="14" fontId="4" fillId="0" borderId="8" xfId="0" applyNumberFormat="1" applyFont="1" applyFill="1" applyBorder="1" applyAlignment="1">
      <alignment horizontal="center"/>
    </xf>
    <xf numFmtId="14" fontId="4" fillId="0" borderId="3" xfId="0" applyNumberFormat="1" applyFont="1" applyFill="1" applyBorder="1" applyAlignment="1">
      <alignment horizontal="center"/>
    </xf>
    <xf numFmtId="0" fontId="4" fillId="2" borderId="2" xfId="0" applyFont="1" applyFill="1" applyBorder="1" applyAlignment="1">
      <alignment horizontal="center"/>
    </xf>
    <xf numFmtId="0" fontId="4" fillId="2" borderId="2" xfId="0" applyFont="1" applyFill="1" applyBorder="1"/>
    <xf numFmtId="0" fontId="4" fillId="2" borderId="5" xfId="0" applyFont="1" applyFill="1" applyBorder="1"/>
    <xf numFmtId="0" fontId="3" fillId="2" borderId="4" xfId="0" applyFont="1" applyFill="1" applyBorder="1"/>
    <xf numFmtId="0" fontId="3" fillId="2" borderId="2" xfId="0" applyFont="1" applyFill="1" applyBorder="1"/>
    <xf numFmtId="0" fontId="4" fillId="2" borderId="3" xfId="0" applyFont="1" applyFill="1" applyBorder="1" applyAlignment="1">
      <alignment horizontal="center"/>
    </xf>
    <xf numFmtId="0" fontId="4" fillId="2" borderId="6" xfId="0" applyFont="1" applyFill="1" applyBorder="1" applyAlignment="1">
      <alignment horizontal="center"/>
    </xf>
    <xf numFmtId="0" fontId="4" fillId="2" borderId="1" xfId="0" applyFont="1" applyFill="1" applyBorder="1" applyAlignment="1">
      <alignment horizontal="center"/>
    </xf>
    <xf numFmtId="0" fontId="2" fillId="0" borderId="0" xfId="0" applyFont="1"/>
    <xf numFmtId="0" fontId="6" fillId="0" borderId="0" xfId="0" applyFont="1" applyAlignment="1">
      <alignment horizontal="center"/>
    </xf>
    <xf numFmtId="44" fontId="4" fillId="0" borderId="10" xfId="0" applyNumberFormat="1" applyFont="1" applyFill="1" applyBorder="1"/>
    <xf numFmtId="44" fontId="4" fillId="0" borderId="10" xfId="1" applyFont="1" applyFill="1" applyBorder="1"/>
    <xf numFmtId="0" fontId="4" fillId="0" borderId="3" xfId="0" applyFont="1" applyFill="1" applyBorder="1" applyAlignment="1">
      <alignment horizontal="center"/>
    </xf>
    <xf numFmtId="0" fontId="4" fillId="0" borderId="11" xfId="0" applyFont="1" applyBorder="1"/>
    <xf numFmtId="44" fontId="4" fillId="0" borderId="11" xfId="1" applyFont="1" applyFill="1" applyBorder="1"/>
    <xf numFmtId="0" fontId="4" fillId="0" borderId="11" xfId="0" applyFont="1" applyFill="1" applyBorder="1" applyAlignment="1">
      <alignment horizontal="center"/>
    </xf>
    <xf numFmtId="0" fontId="9" fillId="0" borderId="11" xfId="0" applyFont="1" applyFill="1" applyBorder="1"/>
    <xf numFmtId="44" fontId="4" fillId="0" borderId="12" xfId="1" applyFont="1" applyFill="1" applyBorder="1"/>
    <xf numFmtId="14" fontId="4" fillId="0" borderId="13" xfId="0" applyNumberFormat="1" applyFont="1" applyFill="1" applyBorder="1" applyAlignment="1">
      <alignment horizontal="center"/>
    </xf>
    <xf numFmtId="0" fontId="4" fillId="0" borderId="14" xfId="0" applyFont="1" applyFill="1" applyBorder="1" applyAlignment="1">
      <alignment horizontal="center"/>
    </xf>
    <xf numFmtId="14" fontId="4" fillId="0" borderId="11" xfId="0" applyNumberFormat="1" applyFont="1" applyFill="1" applyBorder="1" applyAlignment="1">
      <alignment horizontal="center"/>
    </xf>
    <xf numFmtId="0" fontId="8" fillId="3" borderId="0" xfId="0" applyFont="1" applyFill="1" applyAlignment="1">
      <alignment horizontal="center" vertical="center"/>
    </xf>
    <xf numFmtId="164" fontId="8" fillId="3" borderId="0" xfId="0" applyNumberFormat="1" applyFont="1" applyFill="1" applyAlignment="1">
      <alignment horizontal="center" vertical="center"/>
    </xf>
    <xf numFmtId="0" fontId="7" fillId="0" borderId="0" xfId="0" applyFont="1" applyAlignment="1">
      <alignment horizontal="center"/>
    </xf>
  </cellXfs>
  <cellStyles count="2">
    <cellStyle name="Mon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2752725</xdr:colOff>
      <xdr:row>5</xdr:row>
      <xdr:rowOff>0</xdr:rowOff>
    </xdr:from>
    <xdr:to>
      <xdr:col>3</xdr:col>
      <xdr:colOff>0</xdr:colOff>
      <xdr:row>10</xdr:row>
      <xdr:rowOff>190500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743402FE-9397-FA65-EE7D-BEB320A6AB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24475" y="219075"/>
          <a:ext cx="2619375" cy="1400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5</xdr:row>
      <xdr:rowOff>0</xdr:rowOff>
    </xdr:from>
    <xdr:to>
      <xdr:col>0</xdr:col>
      <xdr:colOff>0</xdr:colOff>
      <xdr:row>12</xdr:row>
      <xdr:rowOff>57150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xmlns="" id="{743402FE-9397-FA65-EE7D-BEB320A6AB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0" cy="15049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0</xdr:colOff>
      <xdr:row>0</xdr:row>
      <xdr:rowOff>0</xdr:rowOff>
    </xdr:from>
    <xdr:to>
      <xdr:col>0</xdr:col>
      <xdr:colOff>0</xdr:colOff>
      <xdr:row>6</xdr:row>
      <xdr:rowOff>142875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xmlns="" id="{743402FE-9397-FA65-EE7D-BEB320A6AB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0" cy="1514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0</xdr:col>
      <xdr:colOff>447675</xdr:colOff>
      <xdr:row>2</xdr:row>
      <xdr:rowOff>209550</xdr:rowOff>
    </xdr:from>
    <xdr:to>
      <xdr:col>1</xdr:col>
      <xdr:colOff>1019175</xdr:colOff>
      <xdr:row>6</xdr:row>
      <xdr:rowOff>28576</xdr:rowOff>
    </xdr:to>
    <xdr:pic>
      <xdr:nvPicPr>
        <xdr:cNvPr id="5" name="Imagen 1" descr="transparente_version2">
          <a:extLst>
            <a:ext uri="{FF2B5EF4-FFF2-40B4-BE49-F238E27FC236}">
              <a16:creationId xmlns="" xmlns:a16="http://schemas.microsoft.com/office/drawing/2014/main" id="{BABE814D-3F06-4375-93E2-265444650A5F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47675" y="590550"/>
          <a:ext cx="1714500" cy="809626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5</xdr:col>
      <xdr:colOff>619125</xdr:colOff>
      <xdr:row>2</xdr:row>
      <xdr:rowOff>152400</xdr:rowOff>
    </xdr:from>
    <xdr:to>
      <xdr:col>6</xdr:col>
      <xdr:colOff>666750</xdr:colOff>
      <xdr:row>6</xdr:row>
      <xdr:rowOff>114300</xdr:rowOff>
    </xdr:to>
    <xdr:pic>
      <xdr:nvPicPr>
        <xdr:cNvPr id="6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124950" y="533400"/>
          <a:ext cx="1190625" cy="9525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381000</xdr:colOff>
      <xdr:row>438</xdr:row>
      <xdr:rowOff>85725</xdr:rowOff>
    </xdr:from>
    <xdr:to>
      <xdr:col>3</xdr:col>
      <xdr:colOff>3286125</xdr:colOff>
      <xdr:row>438</xdr:row>
      <xdr:rowOff>114300</xdr:rowOff>
    </xdr:to>
    <xdr:cxnSp macro="">
      <xdr:nvCxnSpPr>
        <xdr:cNvPr id="8" name="7 Conector recto"/>
        <xdr:cNvCxnSpPr/>
      </xdr:nvCxnSpPr>
      <xdr:spPr>
        <a:xfrm flipV="1">
          <a:off x="4162425" y="87953850"/>
          <a:ext cx="2905125" cy="28575"/>
        </a:xfrm>
        <a:prstGeom prst="line">
          <a:avLst/>
        </a:prstGeom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2"/>
  <sheetViews>
    <sheetView tabSelected="1" workbookViewId="0">
      <pane ySplit="12" topLeftCell="A13" activePane="bottomLeft" state="frozen"/>
      <selection pane="bottomLeft" activeCell="G441" sqref="G441"/>
    </sheetView>
  </sheetViews>
  <sheetFormatPr baseColWidth="10" defaultRowHeight="15" x14ac:dyDescent="0.25"/>
  <cols>
    <col min="1" max="1" width="17.140625" customWidth="1"/>
    <col min="2" max="2" width="19.140625" customWidth="1"/>
    <col min="3" max="3" width="20.42578125" customWidth="1"/>
    <col min="4" max="4" width="51.5703125" customWidth="1"/>
    <col min="5" max="5" width="19.28515625" customWidth="1"/>
    <col min="6" max="6" width="17.140625" customWidth="1"/>
    <col min="7" max="7" width="25.140625" customWidth="1"/>
  </cols>
  <sheetData>
    <row r="1" spans="1:7" s="1" customFormat="1" x14ac:dyDescent="0.25"/>
    <row r="2" spans="1:7" s="1" customFormat="1" x14ac:dyDescent="0.25"/>
    <row r="3" spans="1:7" s="1" customFormat="1" ht="27.75" customHeight="1" x14ac:dyDescent="0.3">
      <c r="A3" s="41" t="s">
        <v>602</v>
      </c>
      <c r="B3" s="41"/>
      <c r="C3" s="41"/>
      <c r="D3" s="41"/>
      <c r="E3" s="41"/>
      <c r="F3" s="41"/>
      <c r="G3" s="41"/>
    </row>
    <row r="4" spans="1:7" s="1" customFormat="1" x14ac:dyDescent="0.25"/>
    <row r="5" spans="1:7" s="1" customFormat="1" ht="20.25" x14ac:dyDescent="0.25">
      <c r="A5" s="39" t="s">
        <v>600</v>
      </c>
      <c r="B5" s="39"/>
      <c r="C5" s="39"/>
      <c r="D5" s="39"/>
      <c r="E5" s="39"/>
      <c r="F5" s="39"/>
      <c r="G5" s="39"/>
    </row>
    <row r="7" spans="1:7" ht="20.25" x14ac:dyDescent="0.25">
      <c r="A7" s="40" t="s">
        <v>855</v>
      </c>
      <c r="B7" s="40"/>
      <c r="C7" s="40"/>
      <c r="D7" s="40"/>
      <c r="E7" s="40"/>
      <c r="F7" s="40"/>
      <c r="G7" s="40"/>
    </row>
    <row r="9" spans="1:7" x14ac:dyDescent="0.25">
      <c r="A9" s="26"/>
      <c r="B9" s="26"/>
      <c r="C9" s="26"/>
      <c r="D9" s="26"/>
      <c r="E9" s="26"/>
      <c r="F9" s="26"/>
      <c r="G9" s="26"/>
    </row>
    <row r="10" spans="1:7" ht="16.5" thickBot="1" x14ac:dyDescent="0.3">
      <c r="B10" s="2"/>
    </row>
    <row r="11" spans="1:7" ht="15.75" x14ac:dyDescent="0.25">
      <c r="A11" s="18" t="s">
        <v>0</v>
      </c>
      <c r="B11" s="18" t="s">
        <v>0</v>
      </c>
      <c r="C11" s="19"/>
      <c r="D11" s="20"/>
      <c r="E11" s="21"/>
      <c r="F11" s="19"/>
      <c r="G11" s="22"/>
    </row>
    <row r="12" spans="1:7" ht="16.5" thickBot="1" x14ac:dyDescent="0.3">
      <c r="A12" s="23" t="s">
        <v>1</v>
      </c>
      <c r="B12" s="23" t="s">
        <v>2</v>
      </c>
      <c r="C12" s="23" t="s">
        <v>3</v>
      </c>
      <c r="D12" s="25" t="s">
        <v>4</v>
      </c>
      <c r="E12" s="24" t="s">
        <v>5</v>
      </c>
      <c r="F12" s="23" t="s">
        <v>6</v>
      </c>
      <c r="G12" s="23" t="s">
        <v>7</v>
      </c>
    </row>
    <row r="13" spans="1:7" ht="15.75" x14ac:dyDescent="0.25">
      <c r="A13" s="4"/>
      <c r="B13" s="4"/>
      <c r="C13" s="4"/>
      <c r="D13" s="1"/>
      <c r="E13" s="8"/>
      <c r="F13" s="6"/>
      <c r="G13" s="4"/>
    </row>
    <row r="14" spans="1:7" s="1" customFormat="1" ht="15.75" x14ac:dyDescent="0.25">
      <c r="A14" s="38">
        <v>45552</v>
      </c>
      <c r="B14" s="38">
        <v>45553</v>
      </c>
      <c r="C14" s="34" t="s">
        <v>667</v>
      </c>
      <c r="D14" s="31" t="s">
        <v>668</v>
      </c>
      <c r="E14" s="32">
        <v>27118.639999999999</v>
      </c>
      <c r="F14" s="33">
        <v>2</v>
      </c>
      <c r="G14" s="12">
        <f t="shared" ref="G14:G19" si="0">E14*F14</f>
        <v>54237.279999999999</v>
      </c>
    </row>
    <row r="15" spans="1:7" s="1" customFormat="1" ht="15.75" x14ac:dyDescent="0.25">
      <c r="A15" s="38">
        <v>45545</v>
      </c>
      <c r="B15" s="38">
        <v>45552</v>
      </c>
      <c r="C15" s="34" t="s">
        <v>669</v>
      </c>
      <c r="D15" s="31" t="s">
        <v>670</v>
      </c>
      <c r="E15" s="32">
        <v>43796.53</v>
      </c>
      <c r="F15" s="33">
        <v>1</v>
      </c>
      <c r="G15" s="12">
        <f t="shared" si="0"/>
        <v>43796.53</v>
      </c>
    </row>
    <row r="16" spans="1:7" ht="15.75" x14ac:dyDescent="0.25">
      <c r="A16" s="16">
        <v>44911</v>
      </c>
      <c r="B16" s="16">
        <v>44911</v>
      </c>
      <c r="C16" s="7" t="s">
        <v>8</v>
      </c>
      <c r="D16" s="9" t="s">
        <v>9</v>
      </c>
      <c r="E16" s="12">
        <v>750</v>
      </c>
      <c r="F16" s="11">
        <v>2</v>
      </c>
      <c r="G16" s="12">
        <f t="shared" si="0"/>
        <v>1500</v>
      </c>
    </row>
    <row r="17" spans="1:7" s="1" customFormat="1" ht="15.75" x14ac:dyDescent="0.25">
      <c r="A17" s="16">
        <v>45552</v>
      </c>
      <c r="B17" s="16">
        <v>45553</v>
      </c>
      <c r="C17" s="7" t="s">
        <v>671</v>
      </c>
      <c r="D17" s="9" t="s">
        <v>672</v>
      </c>
      <c r="E17" s="12">
        <v>426.75</v>
      </c>
      <c r="F17" s="11">
        <v>10</v>
      </c>
      <c r="G17" s="12">
        <f t="shared" si="0"/>
        <v>4267.5</v>
      </c>
    </row>
    <row r="18" spans="1:7" s="1" customFormat="1" ht="15.75" x14ac:dyDescent="0.25">
      <c r="A18" s="16">
        <v>45552</v>
      </c>
      <c r="B18" s="16">
        <v>45553</v>
      </c>
      <c r="C18" s="7" t="s">
        <v>673</v>
      </c>
      <c r="D18" s="9" t="s">
        <v>674</v>
      </c>
      <c r="E18" s="12">
        <v>16</v>
      </c>
      <c r="F18" s="11">
        <v>10</v>
      </c>
      <c r="G18" s="12">
        <f t="shared" si="0"/>
        <v>160</v>
      </c>
    </row>
    <row r="19" spans="1:7" s="1" customFormat="1" ht="15.75" x14ac:dyDescent="0.25">
      <c r="A19" s="16">
        <v>45398</v>
      </c>
      <c r="B19" s="16">
        <v>45398</v>
      </c>
      <c r="C19" s="7" t="s">
        <v>620</v>
      </c>
      <c r="D19" s="9" t="s">
        <v>621</v>
      </c>
      <c r="E19" s="12">
        <v>175</v>
      </c>
      <c r="F19" s="11">
        <v>3</v>
      </c>
      <c r="G19" s="12">
        <f t="shared" si="0"/>
        <v>525</v>
      </c>
    </row>
    <row r="20" spans="1:7" ht="15.75" x14ac:dyDescent="0.25">
      <c r="A20" s="16">
        <v>44725</v>
      </c>
      <c r="B20" s="16">
        <v>44726</v>
      </c>
      <c r="C20" s="7" t="s">
        <v>10</v>
      </c>
      <c r="D20" s="9" t="s">
        <v>11</v>
      </c>
      <c r="E20" s="12">
        <v>550</v>
      </c>
      <c r="F20" s="11">
        <v>12</v>
      </c>
      <c r="G20" s="12">
        <f t="shared" ref="G20:G96" si="1">E20*F20</f>
        <v>6600</v>
      </c>
    </row>
    <row r="21" spans="1:7" ht="15.75" x14ac:dyDescent="0.25">
      <c r="A21" s="16">
        <v>45252</v>
      </c>
      <c r="B21" s="16">
        <v>45252</v>
      </c>
      <c r="C21" s="7" t="s">
        <v>12</v>
      </c>
      <c r="D21" s="9" t="s">
        <v>13</v>
      </c>
      <c r="E21" s="12">
        <v>3875</v>
      </c>
      <c r="F21" s="11">
        <v>1</v>
      </c>
      <c r="G21" s="12">
        <f t="shared" si="1"/>
        <v>3875</v>
      </c>
    </row>
    <row r="22" spans="1:7" s="1" customFormat="1" ht="15.75" x14ac:dyDescent="0.25">
      <c r="A22" s="16">
        <v>45519</v>
      </c>
      <c r="B22" s="16">
        <v>45545</v>
      </c>
      <c r="C22" s="7" t="s">
        <v>622</v>
      </c>
      <c r="D22" s="9" t="s">
        <v>623</v>
      </c>
      <c r="E22" s="12">
        <v>280</v>
      </c>
      <c r="F22" s="11">
        <v>15</v>
      </c>
      <c r="G22" s="12">
        <f t="shared" si="1"/>
        <v>4200</v>
      </c>
    </row>
    <row r="23" spans="1:7" s="1" customFormat="1" ht="15.75" x14ac:dyDescent="0.25">
      <c r="A23" s="16">
        <v>45532</v>
      </c>
      <c r="B23" s="16">
        <v>45555</v>
      </c>
      <c r="C23" s="7" t="s">
        <v>624</v>
      </c>
      <c r="D23" s="9" t="s">
        <v>625</v>
      </c>
      <c r="E23" s="12">
        <v>239</v>
      </c>
      <c r="F23" s="11">
        <v>40</v>
      </c>
      <c r="G23" s="12">
        <f t="shared" si="1"/>
        <v>9560</v>
      </c>
    </row>
    <row r="24" spans="1:7" ht="15.75" x14ac:dyDescent="0.25">
      <c r="A24" s="16">
        <v>43123</v>
      </c>
      <c r="B24" s="16">
        <v>43123</v>
      </c>
      <c r="C24" s="7" t="s">
        <v>14</v>
      </c>
      <c r="D24" s="9" t="s">
        <v>15</v>
      </c>
      <c r="E24" s="12">
        <v>0</v>
      </c>
      <c r="F24" s="11">
        <v>1</v>
      </c>
      <c r="G24" s="12">
        <f t="shared" si="1"/>
        <v>0</v>
      </c>
    </row>
    <row r="25" spans="1:7" ht="15.75" x14ac:dyDescent="0.25">
      <c r="A25" s="16">
        <v>44593</v>
      </c>
      <c r="B25" s="16">
        <v>44594</v>
      </c>
      <c r="C25" s="7" t="s">
        <v>16</v>
      </c>
      <c r="D25" s="9" t="s">
        <v>17</v>
      </c>
      <c r="E25" s="12">
        <v>1980</v>
      </c>
      <c r="F25" s="11">
        <v>3</v>
      </c>
      <c r="G25" s="12">
        <f t="shared" si="1"/>
        <v>5940</v>
      </c>
    </row>
    <row r="26" spans="1:7" ht="15.75" x14ac:dyDescent="0.25">
      <c r="A26" s="16">
        <v>43690</v>
      </c>
      <c r="B26" s="16">
        <v>43691</v>
      </c>
      <c r="C26" s="7" t="s">
        <v>18</v>
      </c>
      <c r="D26" s="9" t="s">
        <v>19</v>
      </c>
      <c r="E26" s="12">
        <v>0</v>
      </c>
      <c r="F26" s="11">
        <v>1</v>
      </c>
      <c r="G26" s="12">
        <f t="shared" si="1"/>
        <v>0</v>
      </c>
    </row>
    <row r="27" spans="1:7" ht="15.75" x14ac:dyDescent="0.25">
      <c r="A27" s="16">
        <v>45281</v>
      </c>
      <c r="B27" s="16">
        <v>45315</v>
      </c>
      <c r="C27" s="7" t="s">
        <v>20</v>
      </c>
      <c r="D27" s="9" t="s">
        <v>21</v>
      </c>
      <c r="E27" s="12">
        <v>170</v>
      </c>
      <c r="F27" s="11">
        <v>7</v>
      </c>
      <c r="G27" s="12">
        <f t="shared" si="1"/>
        <v>1190</v>
      </c>
    </row>
    <row r="28" spans="1:7" ht="15.75" x14ac:dyDescent="0.25">
      <c r="A28" s="16">
        <v>42674</v>
      </c>
      <c r="B28" s="16">
        <v>42718</v>
      </c>
      <c r="C28" s="7" t="s">
        <v>22</v>
      </c>
      <c r="D28" s="9" t="s">
        <v>23</v>
      </c>
      <c r="E28" s="12">
        <v>1800</v>
      </c>
      <c r="F28" s="11">
        <v>15</v>
      </c>
      <c r="G28" s="12">
        <f t="shared" si="1"/>
        <v>27000</v>
      </c>
    </row>
    <row r="29" spans="1:7" ht="15.75" x14ac:dyDescent="0.25">
      <c r="A29" s="16">
        <v>42481</v>
      </c>
      <c r="B29" s="16">
        <v>42506</v>
      </c>
      <c r="C29" s="7" t="s">
        <v>24</v>
      </c>
      <c r="D29" s="9" t="s">
        <v>25</v>
      </c>
      <c r="E29" s="12">
        <v>800</v>
      </c>
      <c r="F29" s="11">
        <v>5</v>
      </c>
      <c r="G29" s="12">
        <f t="shared" si="1"/>
        <v>4000</v>
      </c>
    </row>
    <row r="30" spans="1:7" s="1" customFormat="1" ht="15.75" x14ac:dyDescent="0.25">
      <c r="A30" s="16">
        <v>45490</v>
      </c>
      <c r="B30" s="16">
        <v>45524</v>
      </c>
      <c r="C30" s="7" t="s">
        <v>675</v>
      </c>
      <c r="D30" s="9" t="s">
        <v>676</v>
      </c>
      <c r="E30" s="12">
        <v>14168</v>
      </c>
      <c r="F30" s="11">
        <v>4</v>
      </c>
      <c r="G30" s="12">
        <f t="shared" si="1"/>
        <v>56672</v>
      </c>
    </row>
    <row r="31" spans="1:7" ht="15.75" x14ac:dyDescent="0.25">
      <c r="A31" s="16">
        <v>45100</v>
      </c>
      <c r="B31" s="16">
        <v>45104</v>
      </c>
      <c r="C31" s="7" t="s">
        <v>26</v>
      </c>
      <c r="D31" s="9" t="s">
        <v>27</v>
      </c>
      <c r="E31" s="12">
        <v>9240</v>
      </c>
      <c r="F31" s="11">
        <v>1</v>
      </c>
      <c r="G31" s="12">
        <f t="shared" si="1"/>
        <v>9240</v>
      </c>
    </row>
    <row r="32" spans="1:7" ht="15.75" x14ac:dyDescent="0.25">
      <c r="A32" s="16">
        <v>45254</v>
      </c>
      <c r="B32" s="16">
        <v>45321</v>
      </c>
      <c r="C32" s="7" t="s">
        <v>28</v>
      </c>
      <c r="D32" s="9" t="s">
        <v>29</v>
      </c>
      <c r="E32" s="12">
        <v>50</v>
      </c>
      <c r="F32" s="11">
        <v>19</v>
      </c>
      <c r="G32" s="12">
        <f t="shared" si="1"/>
        <v>950</v>
      </c>
    </row>
    <row r="33" spans="1:7" ht="15.75" x14ac:dyDescent="0.25">
      <c r="A33" s="16">
        <v>42242</v>
      </c>
      <c r="B33" s="16">
        <v>42254</v>
      </c>
      <c r="C33" s="7" t="s">
        <v>30</v>
      </c>
      <c r="D33" s="9" t="s">
        <v>31</v>
      </c>
      <c r="E33" s="12">
        <v>80</v>
      </c>
      <c r="F33" s="11">
        <v>35</v>
      </c>
      <c r="G33" s="12">
        <f t="shared" si="1"/>
        <v>2800</v>
      </c>
    </row>
    <row r="34" spans="1:7" ht="15.75" x14ac:dyDescent="0.25">
      <c r="A34" s="16">
        <v>45516</v>
      </c>
      <c r="B34" s="16">
        <v>45552</v>
      </c>
      <c r="C34" s="7" t="s">
        <v>32</v>
      </c>
      <c r="D34" s="9" t="s">
        <v>33</v>
      </c>
      <c r="E34" s="12">
        <v>95</v>
      </c>
      <c r="F34" s="11">
        <v>30</v>
      </c>
      <c r="G34" s="12">
        <f t="shared" si="1"/>
        <v>2850</v>
      </c>
    </row>
    <row r="35" spans="1:7" ht="15.75" x14ac:dyDescent="0.25">
      <c r="A35" s="16">
        <v>44418</v>
      </c>
      <c r="B35" s="16">
        <v>44418</v>
      </c>
      <c r="C35" s="7" t="s">
        <v>34</v>
      </c>
      <c r="D35" s="9" t="s">
        <v>35</v>
      </c>
      <c r="E35" s="12">
        <v>0</v>
      </c>
      <c r="F35" s="11">
        <v>6</v>
      </c>
      <c r="G35" s="12">
        <f t="shared" si="1"/>
        <v>0</v>
      </c>
    </row>
    <row r="36" spans="1:7" s="1" customFormat="1" ht="15.75" x14ac:dyDescent="0.25">
      <c r="A36" s="16">
        <v>45539</v>
      </c>
      <c r="B36" s="16">
        <v>45539</v>
      </c>
      <c r="C36" s="7" t="s">
        <v>677</v>
      </c>
      <c r="D36" s="9" t="s">
        <v>678</v>
      </c>
      <c r="E36" s="12">
        <v>8000</v>
      </c>
      <c r="F36" s="11">
        <v>1</v>
      </c>
      <c r="G36" s="12">
        <f t="shared" si="1"/>
        <v>8000</v>
      </c>
    </row>
    <row r="37" spans="1:7" s="1" customFormat="1" ht="15.75" x14ac:dyDescent="0.25">
      <c r="A37" s="16">
        <v>45495</v>
      </c>
      <c r="B37" s="16">
        <v>45495</v>
      </c>
      <c r="C37" s="7" t="s">
        <v>679</v>
      </c>
      <c r="D37" s="9" t="s">
        <v>680</v>
      </c>
      <c r="E37" s="12">
        <v>238</v>
      </c>
      <c r="F37" s="11">
        <v>10</v>
      </c>
      <c r="G37" s="12">
        <f t="shared" si="1"/>
        <v>2380</v>
      </c>
    </row>
    <row r="38" spans="1:7" s="1" customFormat="1" ht="15.75" x14ac:dyDescent="0.25">
      <c r="A38" s="16">
        <v>45495</v>
      </c>
      <c r="B38" s="16">
        <v>45495</v>
      </c>
      <c r="C38" s="7" t="s">
        <v>681</v>
      </c>
      <c r="D38" s="9" t="s">
        <v>682</v>
      </c>
      <c r="E38" s="12">
        <v>196.8</v>
      </c>
      <c r="F38" s="11">
        <v>20</v>
      </c>
      <c r="G38" s="12">
        <f t="shared" si="1"/>
        <v>3936</v>
      </c>
    </row>
    <row r="39" spans="1:7" ht="15.75" x14ac:dyDescent="0.25">
      <c r="A39" s="16">
        <v>43314</v>
      </c>
      <c r="B39" s="16">
        <v>43314</v>
      </c>
      <c r="C39" s="7" t="s">
        <v>36</v>
      </c>
      <c r="D39" s="9" t="s">
        <v>37</v>
      </c>
      <c r="E39" s="12">
        <v>3555</v>
      </c>
      <c r="F39" s="11">
        <v>1</v>
      </c>
      <c r="G39" s="12">
        <f t="shared" si="1"/>
        <v>3555</v>
      </c>
    </row>
    <row r="40" spans="1:7" ht="15.75" x14ac:dyDescent="0.25">
      <c r="A40" s="16">
        <v>44418</v>
      </c>
      <c r="B40" s="16">
        <v>44418</v>
      </c>
      <c r="C40" s="7" t="s">
        <v>38</v>
      </c>
      <c r="D40" s="9" t="s">
        <v>39</v>
      </c>
      <c r="E40" s="12">
        <v>0</v>
      </c>
      <c r="F40" s="11">
        <v>45</v>
      </c>
      <c r="G40" s="12">
        <f t="shared" si="1"/>
        <v>0</v>
      </c>
    </row>
    <row r="41" spans="1:7" ht="15.75" x14ac:dyDescent="0.25">
      <c r="A41" s="16">
        <v>45526</v>
      </c>
      <c r="B41" s="16">
        <v>45552</v>
      </c>
      <c r="C41" s="7" t="s">
        <v>40</v>
      </c>
      <c r="D41" s="9" t="s">
        <v>41</v>
      </c>
      <c r="E41" s="12">
        <v>900</v>
      </c>
      <c r="F41" s="11">
        <v>2</v>
      </c>
      <c r="G41" s="12">
        <f t="shared" si="1"/>
        <v>1800</v>
      </c>
    </row>
    <row r="42" spans="1:7" ht="15.75" x14ac:dyDescent="0.25">
      <c r="A42" s="16">
        <v>45526</v>
      </c>
      <c r="B42" s="16">
        <v>45552</v>
      </c>
      <c r="C42" s="7" t="s">
        <v>42</v>
      </c>
      <c r="D42" s="9" t="s">
        <v>43</v>
      </c>
      <c r="E42" s="12">
        <v>925</v>
      </c>
      <c r="F42" s="11">
        <v>2</v>
      </c>
      <c r="G42" s="12">
        <f t="shared" si="1"/>
        <v>1850</v>
      </c>
    </row>
    <row r="43" spans="1:7" ht="15.75" x14ac:dyDescent="0.25">
      <c r="A43" s="16">
        <v>45526</v>
      </c>
      <c r="B43" s="16">
        <v>45552</v>
      </c>
      <c r="C43" s="7" t="s">
        <v>44</v>
      </c>
      <c r="D43" s="9" t="s">
        <v>45</v>
      </c>
      <c r="E43" s="12">
        <v>900</v>
      </c>
      <c r="F43" s="11">
        <v>2</v>
      </c>
      <c r="G43" s="12">
        <f t="shared" si="1"/>
        <v>1800</v>
      </c>
    </row>
    <row r="44" spans="1:7" ht="15.75" x14ac:dyDescent="0.25">
      <c r="A44" s="16">
        <v>45526</v>
      </c>
      <c r="B44" s="16">
        <v>45552</v>
      </c>
      <c r="C44" s="7" t="s">
        <v>46</v>
      </c>
      <c r="D44" s="9" t="s">
        <v>47</v>
      </c>
      <c r="E44" s="12">
        <v>925</v>
      </c>
      <c r="F44" s="11">
        <v>2</v>
      </c>
      <c r="G44" s="12">
        <f t="shared" si="1"/>
        <v>1850</v>
      </c>
    </row>
    <row r="45" spans="1:7" ht="15.75" x14ac:dyDescent="0.25">
      <c r="A45" s="16">
        <v>45211</v>
      </c>
      <c r="B45" s="16">
        <v>45212</v>
      </c>
      <c r="C45" s="7" t="s">
        <v>48</v>
      </c>
      <c r="D45" s="9" t="s">
        <v>49</v>
      </c>
      <c r="E45" s="12">
        <v>10</v>
      </c>
      <c r="F45" s="11">
        <v>950</v>
      </c>
      <c r="G45" s="12">
        <f t="shared" si="1"/>
        <v>9500</v>
      </c>
    </row>
    <row r="46" spans="1:7" s="1" customFormat="1" ht="15.75" x14ac:dyDescent="0.25">
      <c r="A46" s="16">
        <v>45545</v>
      </c>
      <c r="B46" s="16">
        <v>45552</v>
      </c>
      <c r="C46" s="7" t="s">
        <v>683</v>
      </c>
      <c r="D46" s="9" t="s">
        <v>684</v>
      </c>
      <c r="E46" s="12">
        <v>3678.48</v>
      </c>
      <c r="F46" s="11">
        <v>4</v>
      </c>
      <c r="G46" s="12">
        <f t="shared" si="1"/>
        <v>14713.92</v>
      </c>
    </row>
    <row r="47" spans="1:7" ht="15.75" x14ac:dyDescent="0.25">
      <c r="A47" s="16">
        <v>44340</v>
      </c>
      <c r="B47" s="16">
        <v>44341</v>
      </c>
      <c r="C47" s="7" t="s">
        <v>50</v>
      </c>
      <c r="D47" s="9" t="s">
        <v>51</v>
      </c>
      <c r="E47" s="12">
        <v>55</v>
      </c>
      <c r="F47" s="11">
        <v>30</v>
      </c>
      <c r="G47" s="12">
        <f t="shared" si="1"/>
        <v>1650</v>
      </c>
    </row>
    <row r="48" spans="1:7" ht="15.75" x14ac:dyDescent="0.25">
      <c r="A48" s="16">
        <v>45519</v>
      </c>
      <c r="B48" s="16">
        <v>45545</v>
      </c>
      <c r="C48" s="7" t="s">
        <v>52</v>
      </c>
      <c r="D48" s="9" t="s">
        <v>53</v>
      </c>
      <c r="E48" s="12">
        <v>60</v>
      </c>
      <c r="F48" s="11">
        <v>73</v>
      </c>
      <c r="G48" s="12">
        <f t="shared" si="1"/>
        <v>4380</v>
      </c>
    </row>
    <row r="49" spans="1:7" ht="15.75" x14ac:dyDescent="0.25">
      <c r="A49" s="16">
        <v>45519</v>
      </c>
      <c r="B49" s="16">
        <v>45545</v>
      </c>
      <c r="C49" s="7" t="s">
        <v>54</v>
      </c>
      <c r="D49" s="9" t="s">
        <v>55</v>
      </c>
      <c r="E49" s="12">
        <v>55</v>
      </c>
      <c r="F49" s="11">
        <v>48</v>
      </c>
      <c r="G49" s="12">
        <f t="shared" si="1"/>
        <v>2640</v>
      </c>
    </row>
    <row r="50" spans="1:7" ht="15.75" x14ac:dyDescent="0.25">
      <c r="A50" s="16">
        <v>45519</v>
      </c>
      <c r="B50" s="16">
        <v>45561</v>
      </c>
      <c r="C50" s="7" t="s">
        <v>56</v>
      </c>
      <c r="D50" s="9" t="s">
        <v>57</v>
      </c>
      <c r="E50" s="12">
        <v>90</v>
      </c>
      <c r="F50" s="11">
        <v>65</v>
      </c>
      <c r="G50" s="12">
        <f t="shared" si="1"/>
        <v>5850</v>
      </c>
    </row>
    <row r="51" spans="1:7" s="1" customFormat="1" ht="15.75" x14ac:dyDescent="0.25">
      <c r="A51" s="16">
        <v>45545</v>
      </c>
      <c r="B51" s="16">
        <v>45552</v>
      </c>
      <c r="C51" s="7" t="s">
        <v>685</v>
      </c>
      <c r="D51" s="9" t="s">
        <v>686</v>
      </c>
      <c r="E51" s="12">
        <v>1686</v>
      </c>
      <c r="F51" s="11">
        <v>4</v>
      </c>
      <c r="G51" s="12">
        <f t="shared" si="1"/>
        <v>6744</v>
      </c>
    </row>
    <row r="52" spans="1:7" s="1" customFormat="1" ht="15.75" x14ac:dyDescent="0.25">
      <c r="A52" s="16">
        <v>45552</v>
      </c>
      <c r="B52" s="16">
        <v>45553</v>
      </c>
      <c r="C52" s="7" t="s">
        <v>687</v>
      </c>
      <c r="D52" s="9" t="s">
        <v>688</v>
      </c>
      <c r="E52" s="12">
        <v>321.66000000000003</v>
      </c>
      <c r="F52" s="11">
        <v>7</v>
      </c>
      <c r="G52" s="12">
        <f t="shared" si="1"/>
        <v>2251.6200000000003</v>
      </c>
    </row>
    <row r="53" spans="1:7" ht="15.75" x14ac:dyDescent="0.25">
      <c r="A53" s="16">
        <v>44911</v>
      </c>
      <c r="B53" s="16">
        <v>44911</v>
      </c>
      <c r="C53" s="7" t="s">
        <v>58</v>
      </c>
      <c r="D53" s="9" t="s">
        <v>59</v>
      </c>
      <c r="E53" s="12">
        <v>1500</v>
      </c>
      <c r="F53" s="11">
        <v>1</v>
      </c>
      <c r="G53" s="12">
        <f t="shared" si="1"/>
        <v>1500</v>
      </c>
    </row>
    <row r="54" spans="1:7" s="1" customFormat="1" ht="15.75" x14ac:dyDescent="0.25">
      <c r="A54" s="16">
        <v>45539</v>
      </c>
      <c r="B54" s="16">
        <v>45539</v>
      </c>
      <c r="C54" s="7" t="s">
        <v>689</v>
      </c>
      <c r="D54" s="9" t="s">
        <v>690</v>
      </c>
      <c r="E54" s="12">
        <v>1436.95</v>
      </c>
      <c r="F54" s="11">
        <v>2</v>
      </c>
      <c r="G54" s="12">
        <f t="shared" si="1"/>
        <v>2873.9</v>
      </c>
    </row>
    <row r="55" spans="1:7" s="1" customFormat="1" ht="15.75" x14ac:dyDescent="0.25">
      <c r="A55" s="16">
        <v>45495</v>
      </c>
      <c r="B55" s="16">
        <v>45495</v>
      </c>
      <c r="C55" s="7" t="s">
        <v>691</v>
      </c>
      <c r="D55" s="9" t="s">
        <v>692</v>
      </c>
      <c r="E55" s="12">
        <v>610.6</v>
      </c>
      <c r="F55" s="11">
        <v>1</v>
      </c>
      <c r="G55" s="12">
        <f t="shared" si="1"/>
        <v>610.6</v>
      </c>
    </row>
    <row r="56" spans="1:7" s="1" customFormat="1" ht="15.75" x14ac:dyDescent="0.25">
      <c r="A56" s="16">
        <v>45537</v>
      </c>
      <c r="B56" s="16">
        <v>45561</v>
      </c>
      <c r="C56" s="7" t="s">
        <v>693</v>
      </c>
      <c r="D56" s="9" t="s">
        <v>694</v>
      </c>
      <c r="E56" s="12">
        <v>7686</v>
      </c>
      <c r="F56" s="11">
        <v>2</v>
      </c>
      <c r="G56" s="12">
        <f t="shared" si="1"/>
        <v>15372</v>
      </c>
    </row>
    <row r="57" spans="1:7" s="1" customFormat="1" ht="15.75" x14ac:dyDescent="0.25">
      <c r="A57" s="16">
        <v>45516</v>
      </c>
      <c r="B57" s="16">
        <v>45552</v>
      </c>
      <c r="C57" s="7" t="s">
        <v>611</v>
      </c>
      <c r="D57" s="9" t="s">
        <v>612</v>
      </c>
      <c r="E57" s="12">
        <v>250</v>
      </c>
      <c r="F57" s="11">
        <v>8</v>
      </c>
      <c r="G57" s="12">
        <f t="shared" si="1"/>
        <v>2000</v>
      </c>
    </row>
    <row r="58" spans="1:7" ht="15.75" x14ac:dyDescent="0.25">
      <c r="A58" s="16">
        <v>45516</v>
      </c>
      <c r="B58" s="16">
        <v>45552</v>
      </c>
      <c r="C58" s="7" t="s">
        <v>60</v>
      </c>
      <c r="D58" s="9" t="s">
        <v>61</v>
      </c>
      <c r="E58" s="12">
        <v>350</v>
      </c>
      <c r="F58" s="11">
        <v>11</v>
      </c>
      <c r="G58" s="12">
        <f t="shared" si="1"/>
        <v>3850</v>
      </c>
    </row>
    <row r="59" spans="1:7" s="1" customFormat="1" ht="15.75" x14ac:dyDescent="0.25">
      <c r="A59" s="16">
        <v>45516</v>
      </c>
      <c r="B59" s="16">
        <v>45552</v>
      </c>
      <c r="C59" s="7" t="s">
        <v>695</v>
      </c>
      <c r="D59" s="9" t="s">
        <v>696</v>
      </c>
      <c r="E59" s="12">
        <v>450</v>
      </c>
      <c r="F59" s="11">
        <v>12</v>
      </c>
      <c r="G59" s="12">
        <f t="shared" si="1"/>
        <v>5400</v>
      </c>
    </row>
    <row r="60" spans="1:7" ht="15.75" x14ac:dyDescent="0.25">
      <c r="A60" s="16">
        <v>45252</v>
      </c>
      <c r="B60" s="16">
        <v>45301</v>
      </c>
      <c r="C60" s="7" t="s">
        <v>62</v>
      </c>
      <c r="D60" s="9" t="s">
        <v>63</v>
      </c>
      <c r="E60" s="12">
        <v>2257.6</v>
      </c>
      <c r="F60" s="11">
        <v>4</v>
      </c>
      <c r="G60" s="12">
        <f t="shared" si="1"/>
        <v>9030.4</v>
      </c>
    </row>
    <row r="61" spans="1:7" ht="15.75" x14ac:dyDescent="0.25">
      <c r="A61" s="16">
        <v>45252</v>
      </c>
      <c r="B61" s="16">
        <v>45301</v>
      </c>
      <c r="C61" s="7" t="s">
        <v>64</v>
      </c>
      <c r="D61" s="9" t="s">
        <v>65</v>
      </c>
      <c r="E61" s="12">
        <v>2364.6799999999998</v>
      </c>
      <c r="F61" s="11">
        <v>3</v>
      </c>
      <c r="G61" s="12">
        <f t="shared" si="1"/>
        <v>7094.0399999999991</v>
      </c>
    </row>
    <row r="62" spans="1:7" ht="15.75" x14ac:dyDescent="0.25">
      <c r="A62" s="16">
        <v>43902</v>
      </c>
      <c r="B62" s="16">
        <v>43906</v>
      </c>
      <c r="C62" s="7" t="s">
        <v>66</v>
      </c>
      <c r="D62" s="9" t="s">
        <v>67</v>
      </c>
      <c r="E62" s="12">
        <v>1250</v>
      </c>
      <c r="F62" s="11">
        <v>2</v>
      </c>
      <c r="G62" s="12">
        <f t="shared" si="1"/>
        <v>2500</v>
      </c>
    </row>
    <row r="63" spans="1:7" ht="15.75" x14ac:dyDescent="0.25">
      <c r="A63" s="16">
        <v>43902</v>
      </c>
      <c r="B63" s="16">
        <v>43906</v>
      </c>
      <c r="C63" s="7" t="s">
        <v>68</v>
      </c>
      <c r="D63" s="9" t="s">
        <v>69</v>
      </c>
      <c r="E63" s="12">
        <v>1100</v>
      </c>
      <c r="F63" s="11">
        <v>1</v>
      </c>
      <c r="G63" s="12">
        <f t="shared" si="1"/>
        <v>1100</v>
      </c>
    </row>
    <row r="64" spans="1:7" ht="15.75" x14ac:dyDescent="0.25">
      <c r="A64" s="16">
        <v>42277</v>
      </c>
      <c r="B64" s="16">
        <v>42283</v>
      </c>
      <c r="C64" s="7" t="s">
        <v>70</v>
      </c>
      <c r="D64" s="9" t="s">
        <v>71</v>
      </c>
      <c r="E64" s="12">
        <v>2115.25</v>
      </c>
      <c r="F64" s="11">
        <v>3</v>
      </c>
      <c r="G64" s="12">
        <f t="shared" si="1"/>
        <v>6345.75</v>
      </c>
    </row>
    <row r="65" spans="1:7" ht="15.75" x14ac:dyDescent="0.25">
      <c r="A65" s="16">
        <v>42248</v>
      </c>
      <c r="B65" s="16">
        <v>42254</v>
      </c>
      <c r="C65" s="7" t="s">
        <v>72</v>
      </c>
      <c r="D65" s="9" t="s">
        <v>73</v>
      </c>
      <c r="E65" s="12">
        <v>1460</v>
      </c>
      <c r="F65" s="11">
        <v>3</v>
      </c>
      <c r="G65" s="12">
        <f t="shared" si="1"/>
        <v>4380</v>
      </c>
    </row>
    <row r="66" spans="1:7" ht="15.75" x14ac:dyDescent="0.25">
      <c r="A66" s="16">
        <v>44868</v>
      </c>
      <c r="B66" s="16">
        <v>44958</v>
      </c>
      <c r="C66" s="7" t="s">
        <v>74</v>
      </c>
      <c r="D66" s="9" t="s">
        <v>75</v>
      </c>
      <c r="E66" s="12">
        <v>1985</v>
      </c>
      <c r="F66" s="11">
        <v>6</v>
      </c>
      <c r="G66" s="12">
        <f t="shared" si="1"/>
        <v>11910</v>
      </c>
    </row>
    <row r="67" spans="1:7" ht="15.75" x14ac:dyDescent="0.25">
      <c r="A67" s="16">
        <v>45233</v>
      </c>
      <c r="B67" s="16">
        <v>44958</v>
      </c>
      <c r="C67" s="7" t="s">
        <v>76</v>
      </c>
      <c r="D67" s="9" t="s">
        <v>77</v>
      </c>
      <c r="E67" s="12">
        <v>1985</v>
      </c>
      <c r="F67" s="11">
        <v>5</v>
      </c>
      <c r="G67" s="12">
        <f t="shared" si="1"/>
        <v>9925</v>
      </c>
    </row>
    <row r="68" spans="1:7" ht="15.75" x14ac:dyDescent="0.25">
      <c r="A68" s="16">
        <v>43651</v>
      </c>
      <c r="B68" s="16">
        <v>43658</v>
      </c>
      <c r="C68" s="7" t="s">
        <v>78</v>
      </c>
      <c r="D68" s="9" t="s">
        <v>79</v>
      </c>
      <c r="E68" s="12">
        <v>1590</v>
      </c>
      <c r="F68" s="11">
        <v>4</v>
      </c>
      <c r="G68" s="12">
        <f t="shared" si="1"/>
        <v>6360</v>
      </c>
    </row>
    <row r="69" spans="1:7" ht="15.75" x14ac:dyDescent="0.25">
      <c r="A69" s="16">
        <v>43651</v>
      </c>
      <c r="B69" s="16">
        <v>43658</v>
      </c>
      <c r="C69" s="7" t="s">
        <v>80</v>
      </c>
      <c r="D69" s="9" t="s">
        <v>81</v>
      </c>
      <c r="E69" s="12">
        <v>1590</v>
      </c>
      <c r="F69" s="11">
        <v>4</v>
      </c>
      <c r="G69" s="12">
        <f t="shared" si="1"/>
        <v>6360</v>
      </c>
    </row>
    <row r="70" spans="1:7" ht="15.75" x14ac:dyDescent="0.25">
      <c r="A70" s="16">
        <v>43651</v>
      </c>
      <c r="B70" s="16">
        <v>43658</v>
      </c>
      <c r="C70" s="7" t="s">
        <v>82</v>
      </c>
      <c r="D70" s="9" t="s">
        <v>83</v>
      </c>
      <c r="E70" s="12">
        <v>1590</v>
      </c>
      <c r="F70" s="11">
        <v>4</v>
      </c>
      <c r="G70" s="12">
        <f t="shared" si="1"/>
        <v>6360</v>
      </c>
    </row>
    <row r="71" spans="1:7" ht="15.75" x14ac:dyDescent="0.25">
      <c r="A71" s="16">
        <v>43651</v>
      </c>
      <c r="B71" s="16">
        <v>43658</v>
      </c>
      <c r="C71" s="7" t="s">
        <v>84</v>
      </c>
      <c r="D71" s="9" t="s">
        <v>85</v>
      </c>
      <c r="E71" s="12">
        <v>1590</v>
      </c>
      <c r="F71" s="11">
        <v>4</v>
      </c>
      <c r="G71" s="12">
        <f t="shared" si="1"/>
        <v>6360</v>
      </c>
    </row>
    <row r="72" spans="1:7" ht="15.75" x14ac:dyDescent="0.25">
      <c r="A72" s="16">
        <v>41499</v>
      </c>
      <c r="B72" s="16">
        <v>41507</v>
      </c>
      <c r="C72" s="7" t="s">
        <v>86</v>
      </c>
      <c r="D72" s="9" t="s">
        <v>87</v>
      </c>
      <c r="E72" s="12">
        <v>1525.91</v>
      </c>
      <c r="F72" s="11">
        <v>3</v>
      </c>
      <c r="G72" s="12">
        <f t="shared" si="1"/>
        <v>4577.7300000000005</v>
      </c>
    </row>
    <row r="73" spans="1:7" ht="15.75" x14ac:dyDescent="0.25">
      <c r="A73" s="16">
        <v>41499</v>
      </c>
      <c r="B73" s="16">
        <v>41507</v>
      </c>
      <c r="C73" s="7" t="s">
        <v>88</v>
      </c>
      <c r="D73" s="9" t="s">
        <v>89</v>
      </c>
      <c r="E73" s="12">
        <v>1397.41</v>
      </c>
      <c r="F73" s="11">
        <v>1</v>
      </c>
      <c r="G73" s="12">
        <f t="shared" si="1"/>
        <v>1397.41</v>
      </c>
    </row>
    <row r="74" spans="1:7" ht="15.75" x14ac:dyDescent="0.25">
      <c r="A74" s="16">
        <v>42795</v>
      </c>
      <c r="B74" s="16">
        <v>42795</v>
      </c>
      <c r="C74" s="7" t="s">
        <v>90</v>
      </c>
      <c r="D74" s="9" t="s">
        <v>91</v>
      </c>
      <c r="E74" s="12">
        <v>2165.4</v>
      </c>
      <c r="F74" s="11">
        <v>1</v>
      </c>
      <c r="G74" s="12">
        <f t="shared" si="1"/>
        <v>2165.4</v>
      </c>
    </row>
    <row r="75" spans="1:7" ht="15.75" x14ac:dyDescent="0.25">
      <c r="A75" s="16">
        <v>41733</v>
      </c>
      <c r="B75" s="16">
        <v>41737</v>
      </c>
      <c r="C75" s="7" t="s">
        <v>92</v>
      </c>
      <c r="D75" s="9" t="s">
        <v>93</v>
      </c>
      <c r="E75" s="12">
        <v>2100</v>
      </c>
      <c r="F75" s="11">
        <v>3</v>
      </c>
      <c r="G75" s="12">
        <f t="shared" si="1"/>
        <v>6300</v>
      </c>
    </row>
    <row r="76" spans="1:7" ht="15.75" x14ac:dyDescent="0.25">
      <c r="A76" s="16">
        <v>41779</v>
      </c>
      <c r="B76" s="16">
        <v>41780</v>
      </c>
      <c r="C76" s="7" t="s">
        <v>94</v>
      </c>
      <c r="D76" s="9" t="s">
        <v>95</v>
      </c>
      <c r="E76" s="12">
        <v>2100</v>
      </c>
      <c r="F76" s="11">
        <v>3</v>
      </c>
      <c r="G76" s="12">
        <f t="shared" si="1"/>
        <v>6300</v>
      </c>
    </row>
    <row r="77" spans="1:7" ht="15.75" x14ac:dyDescent="0.25">
      <c r="A77" s="16">
        <v>45526</v>
      </c>
      <c r="B77" s="16">
        <v>45552</v>
      </c>
      <c r="C77" s="7" t="s">
        <v>96</v>
      </c>
      <c r="D77" s="9" t="s">
        <v>97</v>
      </c>
      <c r="E77" s="12">
        <v>1500</v>
      </c>
      <c r="F77" s="11">
        <v>10</v>
      </c>
      <c r="G77" s="12">
        <f t="shared" si="1"/>
        <v>15000</v>
      </c>
    </row>
    <row r="78" spans="1:7" ht="15.75" x14ac:dyDescent="0.25">
      <c r="A78" s="16">
        <v>42277</v>
      </c>
      <c r="B78" s="16">
        <v>42283</v>
      </c>
      <c r="C78" s="7" t="s">
        <v>98</v>
      </c>
      <c r="D78" s="9" t="s">
        <v>99</v>
      </c>
      <c r="E78" s="12">
        <v>888.16</v>
      </c>
      <c r="F78" s="11">
        <v>7</v>
      </c>
      <c r="G78" s="12">
        <f t="shared" si="1"/>
        <v>6217.12</v>
      </c>
    </row>
    <row r="79" spans="1:7" s="1" customFormat="1" ht="15.75" x14ac:dyDescent="0.25">
      <c r="A79" s="16">
        <v>45449</v>
      </c>
      <c r="B79" s="16">
        <v>45453</v>
      </c>
      <c r="C79" s="7" t="s">
        <v>626</v>
      </c>
      <c r="D79" s="9" t="s">
        <v>627</v>
      </c>
      <c r="E79" s="12">
        <v>432.18</v>
      </c>
      <c r="F79" s="11">
        <v>20</v>
      </c>
      <c r="G79" s="12">
        <f t="shared" si="1"/>
        <v>8643.6</v>
      </c>
    </row>
    <row r="80" spans="1:7" ht="15.75" x14ac:dyDescent="0.25">
      <c r="A80" s="16">
        <v>45516</v>
      </c>
      <c r="B80" s="16">
        <v>45552</v>
      </c>
      <c r="C80" s="7" t="s">
        <v>100</v>
      </c>
      <c r="D80" s="9" t="s">
        <v>101</v>
      </c>
      <c r="E80" s="12">
        <v>90</v>
      </c>
      <c r="F80" s="11">
        <v>40</v>
      </c>
      <c r="G80" s="12">
        <f t="shared" si="1"/>
        <v>3600</v>
      </c>
    </row>
    <row r="81" spans="1:7" s="1" customFormat="1" ht="15.75" x14ac:dyDescent="0.25">
      <c r="A81" s="16">
        <v>45552</v>
      </c>
      <c r="B81" s="16">
        <v>45553</v>
      </c>
      <c r="C81" s="7" t="s">
        <v>697</v>
      </c>
      <c r="D81" s="9" t="s">
        <v>698</v>
      </c>
      <c r="E81" s="12">
        <v>452.75</v>
      </c>
      <c r="F81" s="11">
        <v>4</v>
      </c>
      <c r="G81" s="12">
        <f t="shared" si="1"/>
        <v>1811</v>
      </c>
    </row>
    <row r="82" spans="1:7" s="1" customFormat="1" ht="15.75" x14ac:dyDescent="0.25">
      <c r="A82" s="16">
        <v>45504</v>
      </c>
      <c r="B82" s="16">
        <v>45513</v>
      </c>
      <c r="C82" s="7" t="s">
        <v>699</v>
      </c>
      <c r="D82" s="9" t="s">
        <v>700</v>
      </c>
      <c r="E82" s="12">
        <v>3576</v>
      </c>
      <c r="F82" s="11">
        <v>1</v>
      </c>
      <c r="G82" s="12">
        <f t="shared" si="1"/>
        <v>3576</v>
      </c>
    </row>
    <row r="83" spans="1:7" s="1" customFormat="1" ht="15.75" x14ac:dyDescent="0.25">
      <c r="A83" s="16">
        <v>45552</v>
      </c>
      <c r="B83" s="16">
        <v>45553</v>
      </c>
      <c r="C83" s="7" t="s">
        <v>701</v>
      </c>
      <c r="D83" s="9" t="s">
        <v>702</v>
      </c>
      <c r="E83" s="12">
        <v>2345</v>
      </c>
      <c r="F83" s="11">
        <v>1</v>
      </c>
      <c r="G83" s="12">
        <f t="shared" si="1"/>
        <v>2345</v>
      </c>
    </row>
    <row r="84" spans="1:7" ht="15.75" x14ac:dyDescent="0.25">
      <c r="A84" s="16">
        <v>44887</v>
      </c>
      <c r="B84" s="16">
        <v>44939</v>
      </c>
      <c r="C84" s="7" t="s">
        <v>102</v>
      </c>
      <c r="D84" s="9" t="s">
        <v>103</v>
      </c>
      <c r="E84" s="12">
        <v>35.85</v>
      </c>
      <c r="F84" s="11">
        <v>2</v>
      </c>
      <c r="G84" s="12">
        <f t="shared" si="1"/>
        <v>71.7</v>
      </c>
    </row>
    <row r="85" spans="1:7" ht="15.75" x14ac:dyDescent="0.25">
      <c r="A85" s="16">
        <v>45252</v>
      </c>
      <c r="B85" s="16">
        <v>45362</v>
      </c>
      <c r="C85" s="7" t="s">
        <v>104</v>
      </c>
      <c r="D85" s="9" t="s">
        <v>105</v>
      </c>
      <c r="E85" s="12">
        <v>1270</v>
      </c>
      <c r="F85" s="11">
        <v>13</v>
      </c>
      <c r="G85" s="12">
        <f t="shared" si="1"/>
        <v>16510</v>
      </c>
    </row>
    <row r="86" spans="1:7" ht="15.75" x14ac:dyDescent="0.25">
      <c r="A86" s="16">
        <v>44445</v>
      </c>
      <c r="B86" s="16">
        <v>44532</v>
      </c>
      <c r="C86" s="7" t="s">
        <v>106</v>
      </c>
      <c r="D86" s="9" t="s">
        <v>107</v>
      </c>
      <c r="E86" s="12">
        <v>1850</v>
      </c>
      <c r="F86" s="11">
        <v>2</v>
      </c>
      <c r="G86" s="12">
        <f t="shared" si="1"/>
        <v>3700</v>
      </c>
    </row>
    <row r="87" spans="1:7" ht="15.75" x14ac:dyDescent="0.25">
      <c r="A87" s="16">
        <v>45516</v>
      </c>
      <c r="B87" s="16">
        <v>45552</v>
      </c>
      <c r="C87" s="7" t="s">
        <v>108</v>
      </c>
      <c r="D87" s="9" t="s">
        <v>109</v>
      </c>
      <c r="E87" s="12">
        <v>125</v>
      </c>
      <c r="F87" s="11">
        <v>29</v>
      </c>
      <c r="G87" s="12">
        <f t="shared" si="1"/>
        <v>3625</v>
      </c>
    </row>
    <row r="88" spans="1:7" ht="15.75" x14ac:dyDescent="0.25">
      <c r="A88" s="16">
        <v>45516</v>
      </c>
      <c r="B88" s="16">
        <v>45552</v>
      </c>
      <c r="C88" s="7" t="s">
        <v>110</v>
      </c>
      <c r="D88" s="9" t="s">
        <v>111</v>
      </c>
      <c r="E88" s="12">
        <v>200</v>
      </c>
      <c r="F88" s="11">
        <v>8</v>
      </c>
      <c r="G88" s="12">
        <f t="shared" si="1"/>
        <v>1600</v>
      </c>
    </row>
    <row r="89" spans="1:7" ht="15.75" x14ac:dyDescent="0.25">
      <c r="A89" s="16">
        <v>41694</v>
      </c>
      <c r="B89" s="16">
        <v>41694</v>
      </c>
      <c r="C89" s="7" t="s">
        <v>112</v>
      </c>
      <c r="D89" s="9" t="s">
        <v>113</v>
      </c>
      <c r="E89" s="12">
        <v>80</v>
      </c>
      <c r="F89" s="11">
        <v>11</v>
      </c>
      <c r="G89" s="12">
        <f t="shared" si="1"/>
        <v>880</v>
      </c>
    </row>
    <row r="90" spans="1:7" ht="15.75" x14ac:dyDescent="0.25">
      <c r="A90" s="16">
        <v>43809</v>
      </c>
      <c r="B90" s="16">
        <v>43811</v>
      </c>
      <c r="C90" s="7" t="s">
        <v>114</v>
      </c>
      <c r="D90" s="9" t="s">
        <v>115</v>
      </c>
      <c r="E90" s="12">
        <v>125</v>
      </c>
      <c r="F90" s="11">
        <v>7</v>
      </c>
      <c r="G90" s="12">
        <f t="shared" si="1"/>
        <v>875</v>
      </c>
    </row>
    <row r="91" spans="1:7" ht="15.75" x14ac:dyDescent="0.25">
      <c r="A91" s="16">
        <v>43992</v>
      </c>
      <c r="B91" s="16">
        <v>43999</v>
      </c>
      <c r="C91" s="7" t="s">
        <v>116</v>
      </c>
      <c r="D91" s="9" t="s">
        <v>117</v>
      </c>
      <c r="E91" s="12">
        <v>360</v>
      </c>
      <c r="F91" s="11">
        <v>3</v>
      </c>
      <c r="G91" s="12">
        <f t="shared" si="1"/>
        <v>1080</v>
      </c>
    </row>
    <row r="92" spans="1:7" ht="15.75" x14ac:dyDescent="0.25">
      <c r="A92" s="16">
        <v>45449</v>
      </c>
      <c r="B92" s="16">
        <v>45457</v>
      </c>
      <c r="C92" s="7" t="s">
        <v>118</v>
      </c>
      <c r="D92" s="9" t="s">
        <v>119</v>
      </c>
      <c r="E92" s="12">
        <v>345</v>
      </c>
      <c r="F92" s="11">
        <v>5</v>
      </c>
      <c r="G92" s="12">
        <f t="shared" si="1"/>
        <v>1725</v>
      </c>
    </row>
    <row r="93" spans="1:7" ht="15.75" x14ac:dyDescent="0.25">
      <c r="A93" s="16">
        <v>42661</v>
      </c>
      <c r="B93" s="16">
        <v>42680</v>
      </c>
      <c r="C93" s="7" t="s">
        <v>120</v>
      </c>
      <c r="D93" s="9" t="s">
        <v>121</v>
      </c>
      <c r="E93" s="12">
        <v>271.39999999999998</v>
      </c>
      <c r="F93" s="11">
        <v>7</v>
      </c>
      <c r="G93" s="12">
        <f t="shared" si="1"/>
        <v>1899.7999999999997</v>
      </c>
    </row>
    <row r="94" spans="1:7" ht="15.75" x14ac:dyDescent="0.25">
      <c r="A94" s="16">
        <v>42318</v>
      </c>
      <c r="B94" s="16">
        <v>42320</v>
      </c>
      <c r="C94" s="7" t="s">
        <v>122</v>
      </c>
      <c r="D94" s="9" t="s">
        <v>123</v>
      </c>
      <c r="E94" s="12">
        <v>242.22</v>
      </c>
      <c r="F94" s="11">
        <v>3</v>
      </c>
      <c r="G94" s="12">
        <f t="shared" si="1"/>
        <v>726.66</v>
      </c>
    </row>
    <row r="95" spans="1:7" ht="15.75" x14ac:dyDescent="0.25">
      <c r="A95" s="16">
        <v>42447</v>
      </c>
      <c r="B95" s="16">
        <v>42447</v>
      </c>
      <c r="C95" s="7" t="s">
        <v>124</v>
      </c>
      <c r="D95" s="9" t="s">
        <v>125</v>
      </c>
      <c r="E95" s="12">
        <v>172.31</v>
      </c>
      <c r="F95" s="11">
        <v>12</v>
      </c>
      <c r="G95" s="12">
        <f t="shared" si="1"/>
        <v>2067.7200000000003</v>
      </c>
    </row>
    <row r="96" spans="1:7" ht="15.75" x14ac:dyDescent="0.25">
      <c r="A96" s="16">
        <v>45183</v>
      </c>
      <c r="B96" s="16">
        <v>45183</v>
      </c>
      <c r="C96" s="7" t="s">
        <v>126</v>
      </c>
      <c r="D96" s="9" t="s">
        <v>127</v>
      </c>
      <c r="E96" s="12">
        <v>700</v>
      </c>
      <c r="F96" s="11">
        <v>1</v>
      </c>
      <c r="G96" s="12">
        <f t="shared" si="1"/>
        <v>700</v>
      </c>
    </row>
    <row r="97" spans="1:7" ht="15.75" x14ac:dyDescent="0.25">
      <c r="A97" s="16">
        <v>45526</v>
      </c>
      <c r="B97" s="16">
        <v>45552</v>
      </c>
      <c r="C97" s="7" t="s">
        <v>128</v>
      </c>
      <c r="D97" s="9" t="s">
        <v>129</v>
      </c>
      <c r="E97" s="12">
        <v>200</v>
      </c>
      <c r="F97" s="11">
        <v>12</v>
      </c>
      <c r="G97" s="12">
        <f t="shared" ref="G97:G177" si="2">E97*F97</f>
        <v>2400</v>
      </c>
    </row>
    <row r="98" spans="1:7" ht="15.75" x14ac:dyDescent="0.25">
      <c r="A98" s="16">
        <v>44441</v>
      </c>
      <c r="B98" s="16">
        <v>44599</v>
      </c>
      <c r="C98" s="7" t="s">
        <v>130</v>
      </c>
      <c r="D98" s="9" t="s">
        <v>131</v>
      </c>
      <c r="E98" s="12">
        <v>53</v>
      </c>
      <c r="F98" s="11">
        <v>35</v>
      </c>
      <c r="G98" s="12">
        <f t="shared" si="2"/>
        <v>1855</v>
      </c>
    </row>
    <row r="99" spans="1:7" ht="15.75" x14ac:dyDescent="0.25">
      <c r="A99" s="16">
        <v>44509</v>
      </c>
      <c r="B99" s="16">
        <v>44509</v>
      </c>
      <c r="C99" s="7" t="s">
        <v>132</v>
      </c>
      <c r="D99" s="9" t="s">
        <v>133</v>
      </c>
      <c r="E99" s="12">
        <v>94.8</v>
      </c>
      <c r="F99" s="11">
        <v>6</v>
      </c>
      <c r="G99" s="12">
        <f t="shared" si="2"/>
        <v>568.79999999999995</v>
      </c>
    </row>
    <row r="100" spans="1:7" ht="15.75" x14ac:dyDescent="0.25">
      <c r="A100" s="16">
        <v>44169</v>
      </c>
      <c r="B100" s="16">
        <v>44169</v>
      </c>
      <c r="C100" s="7" t="s">
        <v>134</v>
      </c>
      <c r="D100" s="9" t="s">
        <v>135</v>
      </c>
      <c r="E100" s="12">
        <v>5900</v>
      </c>
      <c r="F100" s="11">
        <v>3</v>
      </c>
      <c r="G100" s="12">
        <f t="shared" si="2"/>
        <v>17700</v>
      </c>
    </row>
    <row r="101" spans="1:7" ht="15.75" x14ac:dyDescent="0.25">
      <c r="A101" s="16">
        <v>45516</v>
      </c>
      <c r="B101" s="16">
        <v>45552</v>
      </c>
      <c r="C101" s="7" t="s">
        <v>136</v>
      </c>
      <c r="D101" s="9" t="s">
        <v>137</v>
      </c>
      <c r="E101" s="12">
        <v>30</v>
      </c>
      <c r="F101" s="11">
        <v>30</v>
      </c>
      <c r="G101" s="12">
        <f t="shared" si="2"/>
        <v>900</v>
      </c>
    </row>
    <row r="102" spans="1:7" ht="15.75" x14ac:dyDescent="0.25">
      <c r="A102" s="16">
        <v>45425</v>
      </c>
      <c r="B102" s="16">
        <v>45426</v>
      </c>
      <c r="C102" s="7" t="s">
        <v>138</v>
      </c>
      <c r="D102" s="9" t="s">
        <v>139</v>
      </c>
      <c r="E102" s="12">
        <v>1.75</v>
      </c>
      <c r="F102" s="11">
        <v>405</v>
      </c>
      <c r="G102" s="12">
        <f t="shared" si="2"/>
        <v>708.75</v>
      </c>
    </row>
    <row r="103" spans="1:7" s="1" customFormat="1" ht="15.75" x14ac:dyDescent="0.25">
      <c r="A103" s="16">
        <v>45425</v>
      </c>
      <c r="B103" s="16">
        <v>45426</v>
      </c>
      <c r="C103" s="7" t="s">
        <v>629</v>
      </c>
      <c r="D103" s="9" t="s">
        <v>628</v>
      </c>
      <c r="E103" s="12">
        <v>4.0999999999999996</v>
      </c>
      <c r="F103" s="11">
        <v>372</v>
      </c>
      <c r="G103" s="12">
        <f t="shared" si="2"/>
        <v>1525.1999999999998</v>
      </c>
    </row>
    <row r="104" spans="1:7" ht="15.75" x14ac:dyDescent="0.25">
      <c r="A104" s="16">
        <v>45425</v>
      </c>
      <c r="B104" s="16">
        <v>45426</v>
      </c>
      <c r="C104" s="7" t="s">
        <v>140</v>
      </c>
      <c r="D104" s="9" t="s">
        <v>141</v>
      </c>
      <c r="E104" s="12">
        <v>4.25</v>
      </c>
      <c r="F104" s="11">
        <v>672</v>
      </c>
      <c r="G104" s="12">
        <f t="shared" si="2"/>
        <v>2856</v>
      </c>
    </row>
    <row r="105" spans="1:7" ht="15.75" x14ac:dyDescent="0.25">
      <c r="A105" s="16">
        <v>45425</v>
      </c>
      <c r="B105" s="16">
        <v>45426</v>
      </c>
      <c r="C105" s="7" t="s">
        <v>142</v>
      </c>
      <c r="D105" s="9" t="s">
        <v>143</v>
      </c>
      <c r="E105" s="12">
        <v>50</v>
      </c>
      <c r="F105" s="11">
        <v>39</v>
      </c>
      <c r="G105" s="12">
        <f t="shared" si="2"/>
        <v>1950</v>
      </c>
    </row>
    <row r="106" spans="1:7" ht="15.75" x14ac:dyDescent="0.25">
      <c r="A106" s="16">
        <v>44533</v>
      </c>
      <c r="B106" s="16">
        <v>44537</v>
      </c>
      <c r="C106" s="7" t="s">
        <v>144</v>
      </c>
      <c r="D106" s="9" t="s">
        <v>145</v>
      </c>
      <c r="E106" s="12">
        <v>220</v>
      </c>
      <c r="F106" s="11">
        <v>6</v>
      </c>
      <c r="G106" s="12">
        <f t="shared" si="2"/>
        <v>1320</v>
      </c>
    </row>
    <row r="107" spans="1:7" s="1" customFormat="1" ht="15.75" x14ac:dyDescent="0.25">
      <c r="A107" s="16">
        <v>45532</v>
      </c>
      <c r="B107" s="16">
        <v>45555</v>
      </c>
      <c r="C107" s="7" t="s">
        <v>630</v>
      </c>
      <c r="D107" s="9" t="s">
        <v>631</v>
      </c>
      <c r="E107" s="12">
        <v>180</v>
      </c>
      <c r="F107" s="11">
        <v>45</v>
      </c>
      <c r="G107" s="12">
        <f t="shared" si="2"/>
        <v>8100</v>
      </c>
    </row>
    <row r="108" spans="1:7" ht="15.75" x14ac:dyDescent="0.25">
      <c r="A108" s="16">
        <v>42808</v>
      </c>
      <c r="B108" s="16">
        <v>42814</v>
      </c>
      <c r="C108" s="7" t="s">
        <v>146</v>
      </c>
      <c r="D108" s="9" t="s">
        <v>147</v>
      </c>
      <c r="E108" s="12">
        <v>4250</v>
      </c>
      <c r="F108" s="11">
        <v>1</v>
      </c>
      <c r="G108" s="12">
        <f t="shared" si="2"/>
        <v>4250</v>
      </c>
    </row>
    <row r="109" spans="1:7" s="1" customFormat="1" ht="15.75" x14ac:dyDescent="0.25">
      <c r="A109" s="16">
        <v>45532</v>
      </c>
      <c r="B109" s="16">
        <v>45555</v>
      </c>
      <c r="C109" s="7" t="s">
        <v>703</v>
      </c>
      <c r="D109" s="9" t="s">
        <v>704</v>
      </c>
      <c r="E109" s="12">
        <v>850</v>
      </c>
      <c r="F109" s="11">
        <v>2</v>
      </c>
      <c r="G109" s="12">
        <f t="shared" si="2"/>
        <v>1700</v>
      </c>
    </row>
    <row r="110" spans="1:7" s="1" customFormat="1" ht="15.75" x14ac:dyDescent="0.25">
      <c r="A110" s="16">
        <v>45490</v>
      </c>
      <c r="B110" s="16">
        <v>45524</v>
      </c>
      <c r="C110" s="7" t="s">
        <v>705</v>
      </c>
      <c r="D110" s="9" t="s">
        <v>706</v>
      </c>
      <c r="E110" s="12">
        <v>16</v>
      </c>
      <c r="F110" s="11">
        <v>8</v>
      </c>
      <c r="G110" s="12">
        <f t="shared" si="2"/>
        <v>128</v>
      </c>
    </row>
    <row r="111" spans="1:7" ht="15.75" x14ac:dyDescent="0.25">
      <c r="A111" s="16">
        <v>45036</v>
      </c>
      <c r="B111" s="16">
        <v>45036</v>
      </c>
      <c r="C111" s="7" t="s">
        <v>148</v>
      </c>
      <c r="D111" s="9" t="s">
        <v>149</v>
      </c>
      <c r="E111" s="12">
        <v>12272</v>
      </c>
      <c r="F111" s="11">
        <v>1</v>
      </c>
      <c r="G111" s="12">
        <f t="shared" si="2"/>
        <v>12272</v>
      </c>
    </row>
    <row r="112" spans="1:7" s="1" customFormat="1" ht="15.75" x14ac:dyDescent="0.25">
      <c r="A112" s="16">
        <v>45449</v>
      </c>
      <c r="B112" s="16">
        <v>45455</v>
      </c>
      <c r="C112" s="7" t="s">
        <v>633</v>
      </c>
      <c r="D112" s="9" t="s">
        <v>632</v>
      </c>
      <c r="E112" s="12">
        <v>354</v>
      </c>
      <c r="F112" s="11">
        <v>8</v>
      </c>
      <c r="G112" s="12">
        <f t="shared" si="2"/>
        <v>2832</v>
      </c>
    </row>
    <row r="113" spans="1:7" ht="15.75" x14ac:dyDescent="0.25">
      <c r="A113" s="16">
        <v>42865</v>
      </c>
      <c r="B113" s="16">
        <v>42870</v>
      </c>
      <c r="C113" s="7" t="s">
        <v>150</v>
      </c>
      <c r="D113" s="9" t="s">
        <v>151</v>
      </c>
      <c r="E113" s="12">
        <v>140</v>
      </c>
      <c r="F113" s="11">
        <v>12</v>
      </c>
      <c r="G113" s="12">
        <f t="shared" si="2"/>
        <v>1680</v>
      </c>
    </row>
    <row r="114" spans="1:7" ht="15.75" x14ac:dyDescent="0.25">
      <c r="A114" s="16">
        <v>45552</v>
      </c>
      <c r="B114" s="16">
        <v>45552</v>
      </c>
      <c r="C114" s="7" t="s">
        <v>152</v>
      </c>
      <c r="D114" s="9" t="s">
        <v>153</v>
      </c>
      <c r="E114" s="12">
        <v>425</v>
      </c>
      <c r="F114" s="11">
        <v>66</v>
      </c>
      <c r="G114" s="12">
        <f t="shared" si="2"/>
        <v>28050</v>
      </c>
    </row>
    <row r="115" spans="1:7" ht="15.75" x14ac:dyDescent="0.25">
      <c r="A115" s="16">
        <v>44887</v>
      </c>
      <c r="B115" s="16">
        <v>44958</v>
      </c>
      <c r="C115" s="7" t="s">
        <v>154</v>
      </c>
      <c r="D115" s="9" t="s">
        <v>155</v>
      </c>
      <c r="E115" s="12">
        <v>180</v>
      </c>
      <c r="F115" s="11">
        <v>6</v>
      </c>
      <c r="G115" s="12">
        <f t="shared" si="2"/>
        <v>1080</v>
      </c>
    </row>
    <row r="116" spans="1:7" ht="15.75" x14ac:dyDescent="0.25">
      <c r="A116" s="16">
        <v>45516</v>
      </c>
      <c r="B116" s="16">
        <v>45552</v>
      </c>
      <c r="C116" s="7" t="s">
        <v>156</v>
      </c>
      <c r="D116" s="9" t="s">
        <v>157</v>
      </c>
      <c r="E116" s="12">
        <v>45</v>
      </c>
      <c r="F116" s="11">
        <v>10</v>
      </c>
      <c r="G116" s="12">
        <f t="shared" si="2"/>
        <v>450</v>
      </c>
    </row>
    <row r="117" spans="1:7" s="1" customFormat="1" ht="15.75" x14ac:dyDescent="0.25">
      <c r="A117" s="16">
        <v>45545</v>
      </c>
      <c r="B117" s="16">
        <v>45552</v>
      </c>
      <c r="C117" s="7" t="s">
        <v>707</v>
      </c>
      <c r="D117" s="9" t="s">
        <v>708</v>
      </c>
      <c r="E117" s="12">
        <v>2133.8000000000002</v>
      </c>
      <c r="F117" s="11">
        <v>1</v>
      </c>
      <c r="G117" s="12">
        <f t="shared" si="2"/>
        <v>2133.8000000000002</v>
      </c>
    </row>
    <row r="118" spans="1:7" ht="15.75" x14ac:dyDescent="0.25">
      <c r="A118" s="16">
        <v>43150</v>
      </c>
      <c r="B118" s="16">
        <v>43151</v>
      </c>
      <c r="C118" s="7" t="s">
        <v>158</v>
      </c>
      <c r="D118" s="9" t="s">
        <v>159</v>
      </c>
      <c r="E118" s="12">
        <v>4590</v>
      </c>
      <c r="F118" s="11">
        <v>1</v>
      </c>
      <c r="G118" s="12">
        <f t="shared" si="2"/>
        <v>4590</v>
      </c>
    </row>
    <row r="119" spans="1:7" s="1" customFormat="1" ht="15.75" x14ac:dyDescent="0.25">
      <c r="A119" s="16">
        <v>45490</v>
      </c>
      <c r="B119" s="16">
        <v>45524</v>
      </c>
      <c r="C119" s="7" t="s">
        <v>714</v>
      </c>
      <c r="D119" s="9" t="s">
        <v>709</v>
      </c>
      <c r="E119" s="12">
        <v>10</v>
      </c>
      <c r="F119" s="11">
        <v>4</v>
      </c>
      <c r="G119" s="12">
        <f t="shared" si="2"/>
        <v>40</v>
      </c>
    </row>
    <row r="120" spans="1:7" ht="15.75" x14ac:dyDescent="0.25">
      <c r="A120" s="16">
        <v>45527</v>
      </c>
      <c r="B120" s="16">
        <v>45552</v>
      </c>
      <c r="C120" s="7" t="s">
        <v>160</v>
      </c>
      <c r="D120" s="9" t="s">
        <v>161</v>
      </c>
      <c r="E120" s="12">
        <v>49</v>
      </c>
      <c r="F120" s="11">
        <v>9</v>
      </c>
      <c r="G120" s="12">
        <f t="shared" si="2"/>
        <v>441</v>
      </c>
    </row>
    <row r="121" spans="1:7" ht="15.75" x14ac:dyDescent="0.25">
      <c r="A121" s="16">
        <v>44671</v>
      </c>
      <c r="B121" s="16">
        <v>44726</v>
      </c>
      <c r="C121" s="7" t="s">
        <v>162</v>
      </c>
      <c r="D121" s="9" t="s">
        <v>163</v>
      </c>
      <c r="E121" s="12">
        <v>950</v>
      </c>
      <c r="F121" s="11">
        <v>2</v>
      </c>
      <c r="G121" s="12">
        <f t="shared" si="2"/>
        <v>1900</v>
      </c>
    </row>
    <row r="122" spans="1:7" ht="15.75" x14ac:dyDescent="0.25">
      <c r="A122" s="16">
        <v>45552</v>
      </c>
      <c r="B122" s="16">
        <v>45552</v>
      </c>
      <c r="C122" s="7" t="s">
        <v>164</v>
      </c>
      <c r="D122" s="9" t="s">
        <v>165</v>
      </c>
      <c r="E122" s="12">
        <v>850</v>
      </c>
      <c r="F122" s="11">
        <v>2</v>
      </c>
      <c r="G122" s="12">
        <f t="shared" si="2"/>
        <v>1700</v>
      </c>
    </row>
    <row r="123" spans="1:7" s="1" customFormat="1" ht="15.75" x14ac:dyDescent="0.25">
      <c r="A123" s="16">
        <v>45449</v>
      </c>
      <c r="B123" s="16">
        <v>45532</v>
      </c>
      <c r="C123" s="7" t="s">
        <v>634</v>
      </c>
      <c r="D123" s="9" t="s">
        <v>635</v>
      </c>
      <c r="E123" s="12">
        <v>395</v>
      </c>
      <c r="F123" s="11">
        <v>20</v>
      </c>
      <c r="G123" s="12">
        <f t="shared" si="2"/>
        <v>7900</v>
      </c>
    </row>
    <row r="124" spans="1:7" ht="15.75" x14ac:dyDescent="0.25">
      <c r="A124" s="16">
        <v>45419</v>
      </c>
      <c r="B124" s="16">
        <v>45533</v>
      </c>
      <c r="C124" s="7" t="s">
        <v>166</v>
      </c>
      <c r="D124" s="9" t="s">
        <v>167</v>
      </c>
      <c r="E124" s="12">
        <v>224</v>
      </c>
      <c r="F124" s="11">
        <v>38</v>
      </c>
      <c r="G124" s="12">
        <f t="shared" si="2"/>
        <v>8512</v>
      </c>
    </row>
    <row r="125" spans="1:7" s="1" customFormat="1" ht="15.75" x14ac:dyDescent="0.25">
      <c r="A125" s="16">
        <v>45532</v>
      </c>
      <c r="B125" s="16">
        <v>45555</v>
      </c>
      <c r="C125" s="7" t="s">
        <v>710</v>
      </c>
      <c r="D125" s="9" t="s">
        <v>711</v>
      </c>
      <c r="E125" s="12">
        <v>1518.64</v>
      </c>
      <c r="F125" s="11">
        <v>2</v>
      </c>
      <c r="G125" s="12">
        <f t="shared" si="2"/>
        <v>3037.28</v>
      </c>
    </row>
    <row r="126" spans="1:7" ht="15.75" x14ac:dyDescent="0.25">
      <c r="A126" s="16">
        <v>45449</v>
      </c>
      <c r="B126" s="16">
        <v>45532</v>
      </c>
      <c r="C126" s="7" t="s">
        <v>168</v>
      </c>
      <c r="D126" s="9" t="s">
        <v>169</v>
      </c>
      <c r="E126" s="12">
        <v>199</v>
      </c>
      <c r="F126" s="11">
        <v>22</v>
      </c>
      <c r="G126" s="12">
        <f t="shared" si="2"/>
        <v>4378</v>
      </c>
    </row>
    <row r="127" spans="1:7" ht="15.75" x14ac:dyDescent="0.25">
      <c r="A127" s="16">
        <v>42801</v>
      </c>
      <c r="B127" s="16">
        <v>42801</v>
      </c>
      <c r="C127" s="7" t="s">
        <v>170</v>
      </c>
      <c r="D127" s="9" t="s">
        <v>171</v>
      </c>
      <c r="E127" s="12">
        <v>10</v>
      </c>
      <c r="F127" s="11">
        <v>10</v>
      </c>
      <c r="G127" s="12">
        <f t="shared" si="2"/>
        <v>100</v>
      </c>
    </row>
    <row r="128" spans="1:7" s="1" customFormat="1" ht="15.75" x14ac:dyDescent="0.25">
      <c r="A128" s="16">
        <v>45532</v>
      </c>
      <c r="B128" s="16">
        <v>45555</v>
      </c>
      <c r="C128" s="7" t="s">
        <v>712</v>
      </c>
      <c r="D128" s="9" t="s">
        <v>713</v>
      </c>
      <c r="E128" s="12">
        <v>1522.88</v>
      </c>
      <c r="F128" s="11">
        <v>2</v>
      </c>
      <c r="G128" s="12">
        <f t="shared" si="2"/>
        <v>3045.76</v>
      </c>
    </row>
    <row r="129" spans="1:7" ht="15.75" x14ac:dyDescent="0.25">
      <c r="A129" s="16">
        <v>45527</v>
      </c>
      <c r="B129" s="16">
        <v>45552</v>
      </c>
      <c r="C129" s="7" t="s">
        <v>172</v>
      </c>
      <c r="D129" s="9" t="s">
        <v>173</v>
      </c>
      <c r="E129" s="12">
        <v>211</v>
      </c>
      <c r="F129" s="11">
        <v>43</v>
      </c>
      <c r="G129" s="12">
        <f t="shared" si="2"/>
        <v>9073</v>
      </c>
    </row>
    <row r="130" spans="1:7" s="1" customFormat="1" ht="15.75" x14ac:dyDescent="0.25">
      <c r="A130" s="16">
        <v>45519</v>
      </c>
      <c r="B130" s="16">
        <v>45545</v>
      </c>
      <c r="C130" s="7" t="s">
        <v>715</v>
      </c>
      <c r="D130" s="9" t="s">
        <v>716</v>
      </c>
      <c r="E130" s="12">
        <v>298</v>
      </c>
      <c r="F130" s="11">
        <v>6</v>
      </c>
      <c r="G130" s="12">
        <f t="shared" si="2"/>
        <v>1788</v>
      </c>
    </row>
    <row r="131" spans="1:7" ht="15.75" x14ac:dyDescent="0.25">
      <c r="A131" s="16">
        <v>44972</v>
      </c>
      <c r="B131" s="16">
        <v>45126</v>
      </c>
      <c r="C131" s="7" t="s">
        <v>174</v>
      </c>
      <c r="D131" s="9" t="s">
        <v>175</v>
      </c>
      <c r="E131" s="12">
        <v>290</v>
      </c>
      <c r="F131" s="11">
        <v>6</v>
      </c>
      <c r="G131" s="12">
        <f t="shared" si="2"/>
        <v>1740</v>
      </c>
    </row>
    <row r="132" spans="1:7" s="1" customFormat="1" ht="15.75" x14ac:dyDescent="0.25">
      <c r="A132" s="16">
        <v>45449</v>
      </c>
      <c r="B132" s="16">
        <v>45457</v>
      </c>
      <c r="C132" s="7" t="s">
        <v>636</v>
      </c>
      <c r="D132" s="9" t="s">
        <v>637</v>
      </c>
      <c r="E132" s="12">
        <v>280</v>
      </c>
      <c r="F132" s="11">
        <v>4</v>
      </c>
      <c r="G132" s="12">
        <f t="shared" si="2"/>
        <v>1120</v>
      </c>
    </row>
    <row r="133" spans="1:7" ht="15.75" x14ac:dyDescent="0.25">
      <c r="A133" s="16">
        <v>45177</v>
      </c>
      <c r="B133" s="16">
        <v>45188</v>
      </c>
      <c r="C133" s="7" t="s">
        <v>176</v>
      </c>
      <c r="D133" s="9" t="s">
        <v>177</v>
      </c>
      <c r="E133" s="12">
        <v>514</v>
      </c>
      <c r="F133" s="11">
        <v>2</v>
      </c>
      <c r="G133" s="12">
        <f t="shared" si="2"/>
        <v>1028</v>
      </c>
    </row>
    <row r="134" spans="1:7" ht="15.75" x14ac:dyDescent="0.25">
      <c r="A134" s="16">
        <v>42800</v>
      </c>
      <c r="B134" s="16">
        <v>42801</v>
      </c>
      <c r="C134" s="7" t="s">
        <v>178</v>
      </c>
      <c r="D134" s="9" t="s">
        <v>179</v>
      </c>
      <c r="E134" s="12">
        <v>0</v>
      </c>
      <c r="F134" s="11">
        <v>5</v>
      </c>
      <c r="G134" s="12">
        <f t="shared" si="2"/>
        <v>0</v>
      </c>
    </row>
    <row r="135" spans="1:7" ht="15.75" x14ac:dyDescent="0.25">
      <c r="A135" s="16">
        <v>42893</v>
      </c>
      <c r="B135" s="16">
        <v>42893</v>
      </c>
      <c r="C135" s="7" t="s">
        <v>180</v>
      </c>
      <c r="D135" s="9" t="s">
        <v>181</v>
      </c>
      <c r="E135" s="12">
        <v>2140.96</v>
      </c>
      <c r="F135" s="11">
        <v>2</v>
      </c>
      <c r="G135" s="12">
        <f t="shared" si="2"/>
        <v>4281.92</v>
      </c>
    </row>
    <row r="136" spans="1:7" ht="15.75" x14ac:dyDescent="0.25">
      <c r="A136" s="16">
        <v>45516</v>
      </c>
      <c r="B136" s="16">
        <v>45552</v>
      </c>
      <c r="C136" s="7" t="s">
        <v>182</v>
      </c>
      <c r="D136" s="9" t="s">
        <v>183</v>
      </c>
      <c r="E136" s="12">
        <v>1400</v>
      </c>
      <c r="F136" s="11">
        <v>13</v>
      </c>
      <c r="G136" s="12">
        <f t="shared" si="2"/>
        <v>18200</v>
      </c>
    </row>
    <row r="137" spans="1:7" s="1" customFormat="1" ht="15.75" x14ac:dyDescent="0.25">
      <c r="A137" s="16">
        <v>45398</v>
      </c>
      <c r="B137" s="16">
        <v>45398</v>
      </c>
      <c r="C137" s="7" t="s">
        <v>663</v>
      </c>
      <c r="D137" s="9" t="s">
        <v>183</v>
      </c>
      <c r="E137" s="12">
        <v>1995</v>
      </c>
      <c r="F137" s="11">
        <v>1</v>
      </c>
      <c r="G137" s="12">
        <f t="shared" si="2"/>
        <v>1995</v>
      </c>
    </row>
    <row r="138" spans="1:7" s="1" customFormat="1" ht="15.75" x14ac:dyDescent="0.25">
      <c r="A138" s="16">
        <v>45545</v>
      </c>
      <c r="B138" s="16">
        <v>45552</v>
      </c>
      <c r="C138" s="7" t="s">
        <v>717</v>
      </c>
      <c r="D138" s="9" t="s">
        <v>718</v>
      </c>
      <c r="E138" s="12">
        <v>6995.76</v>
      </c>
      <c r="F138" s="11">
        <v>1</v>
      </c>
      <c r="G138" s="12">
        <f t="shared" si="2"/>
        <v>6995.76</v>
      </c>
    </row>
    <row r="139" spans="1:7" s="1" customFormat="1" ht="15.75" x14ac:dyDescent="0.25">
      <c r="A139" s="16">
        <v>45449</v>
      </c>
      <c r="B139" s="16">
        <v>45457</v>
      </c>
      <c r="C139" s="7" t="s">
        <v>664</v>
      </c>
      <c r="D139" s="9" t="s">
        <v>665</v>
      </c>
      <c r="E139" s="12">
        <v>1200</v>
      </c>
      <c r="F139" s="11">
        <v>1</v>
      </c>
      <c r="G139" s="12">
        <f t="shared" si="2"/>
        <v>1200</v>
      </c>
    </row>
    <row r="140" spans="1:7" s="1" customFormat="1" ht="15.75" x14ac:dyDescent="0.25">
      <c r="A140" s="16">
        <v>45552</v>
      </c>
      <c r="B140" s="16">
        <v>45553</v>
      </c>
      <c r="C140" s="7" t="s">
        <v>719</v>
      </c>
      <c r="D140" s="9" t="s">
        <v>720</v>
      </c>
      <c r="E140" s="12">
        <v>11847.46</v>
      </c>
      <c r="F140" s="11">
        <v>2</v>
      </c>
      <c r="G140" s="12">
        <f t="shared" si="2"/>
        <v>23694.92</v>
      </c>
    </row>
    <row r="141" spans="1:7" ht="15.75" x14ac:dyDescent="0.25">
      <c r="A141" s="16">
        <v>42795</v>
      </c>
      <c r="B141" s="11" t="s">
        <v>184</v>
      </c>
      <c r="C141" s="7" t="s">
        <v>185</v>
      </c>
      <c r="D141" s="9" t="s">
        <v>186</v>
      </c>
      <c r="E141" s="12">
        <v>58.82</v>
      </c>
      <c r="F141" s="11">
        <v>39</v>
      </c>
      <c r="G141" s="12">
        <f t="shared" si="2"/>
        <v>2293.98</v>
      </c>
    </row>
    <row r="142" spans="1:7" ht="15.75" x14ac:dyDescent="0.25">
      <c r="A142" s="16">
        <v>44887</v>
      </c>
      <c r="B142" s="16">
        <v>44958</v>
      </c>
      <c r="C142" s="7" t="s">
        <v>187</v>
      </c>
      <c r="D142" s="9" t="s">
        <v>188</v>
      </c>
      <c r="E142" s="12">
        <v>470</v>
      </c>
      <c r="F142" s="11">
        <v>1</v>
      </c>
      <c r="G142" s="12">
        <f t="shared" si="2"/>
        <v>470</v>
      </c>
    </row>
    <row r="143" spans="1:7" ht="15.75" x14ac:dyDescent="0.25">
      <c r="A143" s="16">
        <v>45449</v>
      </c>
      <c r="B143" s="16">
        <v>45453</v>
      </c>
      <c r="C143" s="7" t="s">
        <v>189</v>
      </c>
      <c r="D143" s="9" t="s">
        <v>190</v>
      </c>
      <c r="E143" s="12">
        <v>15</v>
      </c>
      <c r="F143" s="11">
        <v>125</v>
      </c>
      <c r="G143" s="12">
        <f t="shared" si="2"/>
        <v>1875</v>
      </c>
    </row>
    <row r="144" spans="1:7" ht="15.75" x14ac:dyDescent="0.25">
      <c r="A144" s="16">
        <v>45516</v>
      </c>
      <c r="B144" s="16">
        <v>45552</v>
      </c>
      <c r="C144" s="7" t="s">
        <v>191</v>
      </c>
      <c r="D144" s="9" t="s">
        <v>192</v>
      </c>
      <c r="E144" s="12">
        <v>6</v>
      </c>
      <c r="F144" s="11">
        <v>200</v>
      </c>
      <c r="G144" s="12">
        <f t="shared" si="2"/>
        <v>1200</v>
      </c>
    </row>
    <row r="145" spans="1:7" ht="15.75" x14ac:dyDescent="0.25">
      <c r="A145" s="16">
        <v>44483</v>
      </c>
      <c r="B145" s="16">
        <v>44483</v>
      </c>
      <c r="C145" s="7" t="s">
        <v>193</v>
      </c>
      <c r="D145" s="9" t="s">
        <v>194</v>
      </c>
      <c r="E145" s="12">
        <v>5.28</v>
      </c>
      <c r="F145" s="11">
        <v>199</v>
      </c>
      <c r="G145" s="12">
        <f t="shared" si="2"/>
        <v>1050.72</v>
      </c>
    </row>
    <row r="146" spans="1:7" ht="15.75" x14ac:dyDescent="0.25">
      <c r="A146" s="16">
        <v>43845</v>
      </c>
      <c r="B146" s="16">
        <v>43847</v>
      </c>
      <c r="C146" s="7" t="s">
        <v>195</v>
      </c>
      <c r="D146" s="9" t="s">
        <v>196</v>
      </c>
      <c r="E146" s="12">
        <v>750</v>
      </c>
      <c r="F146" s="11">
        <v>4</v>
      </c>
      <c r="G146" s="12">
        <f t="shared" si="2"/>
        <v>3000</v>
      </c>
    </row>
    <row r="147" spans="1:7" ht="15.75" x14ac:dyDescent="0.25">
      <c r="A147" s="16">
        <v>44474</v>
      </c>
      <c r="B147" s="16">
        <v>44474</v>
      </c>
      <c r="C147" s="7" t="s">
        <v>197</v>
      </c>
      <c r="D147" s="9" t="s">
        <v>198</v>
      </c>
      <c r="E147" s="12">
        <v>650</v>
      </c>
      <c r="F147" s="11">
        <v>2</v>
      </c>
      <c r="G147" s="12">
        <f t="shared" si="2"/>
        <v>1300</v>
      </c>
    </row>
    <row r="148" spans="1:7" s="1" customFormat="1" ht="15.75" x14ac:dyDescent="0.25">
      <c r="A148" s="16">
        <v>45552</v>
      </c>
      <c r="B148" s="16">
        <v>45552</v>
      </c>
      <c r="C148" s="7" t="s">
        <v>721</v>
      </c>
      <c r="D148" s="9" t="s">
        <v>722</v>
      </c>
      <c r="E148" s="12">
        <v>800</v>
      </c>
      <c r="F148" s="11">
        <v>3</v>
      </c>
      <c r="G148" s="12">
        <f t="shared" si="2"/>
        <v>2400</v>
      </c>
    </row>
    <row r="149" spans="1:7" ht="15.75" x14ac:dyDescent="0.25">
      <c r="A149" s="16">
        <v>45552</v>
      </c>
      <c r="B149" s="16">
        <v>45552</v>
      </c>
      <c r="C149" s="7" t="s">
        <v>199</v>
      </c>
      <c r="D149" s="9" t="s">
        <v>200</v>
      </c>
      <c r="E149" s="12">
        <v>800</v>
      </c>
      <c r="F149" s="11">
        <v>2</v>
      </c>
      <c r="G149" s="12">
        <f t="shared" si="2"/>
        <v>1600</v>
      </c>
    </row>
    <row r="150" spans="1:7" ht="15.75" x14ac:dyDescent="0.25">
      <c r="A150" s="16">
        <v>43327</v>
      </c>
      <c r="B150" s="16">
        <v>43340</v>
      </c>
      <c r="C150" s="7" t="s">
        <v>201</v>
      </c>
      <c r="D150" s="9" t="s">
        <v>202</v>
      </c>
      <c r="E150" s="12">
        <v>750</v>
      </c>
      <c r="F150" s="11">
        <v>1</v>
      </c>
      <c r="G150" s="12">
        <f t="shared" si="2"/>
        <v>750</v>
      </c>
    </row>
    <row r="151" spans="1:7" ht="15.75" x14ac:dyDescent="0.25">
      <c r="A151" s="16">
        <v>45421</v>
      </c>
      <c r="B151" s="16">
        <v>45432</v>
      </c>
      <c r="C151" s="7" t="s">
        <v>619</v>
      </c>
      <c r="D151" s="9" t="s">
        <v>638</v>
      </c>
      <c r="E151" s="12">
        <v>80</v>
      </c>
      <c r="F151" s="11">
        <v>50</v>
      </c>
      <c r="G151" s="12">
        <f t="shared" si="2"/>
        <v>4000</v>
      </c>
    </row>
    <row r="152" spans="1:7" s="1" customFormat="1" ht="15.75" x14ac:dyDescent="0.25">
      <c r="A152" s="16">
        <v>45552</v>
      </c>
      <c r="B152" s="16">
        <v>45552</v>
      </c>
      <c r="C152" s="7" t="s">
        <v>613</v>
      </c>
      <c r="D152" s="9" t="s">
        <v>614</v>
      </c>
      <c r="E152" s="12">
        <v>800</v>
      </c>
      <c r="F152" s="11">
        <v>2</v>
      </c>
      <c r="G152" s="12">
        <f t="shared" si="2"/>
        <v>1600</v>
      </c>
    </row>
    <row r="153" spans="1:7" ht="15.75" x14ac:dyDescent="0.25">
      <c r="A153" s="16">
        <v>43021</v>
      </c>
      <c r="B153" s="16">
        <v>43033</v>
      </c>
      <c r="C153" s="7" t="s">
        <v>203</v>
      </c>
      <c r="D153" s="9" t="s">
        <v>204</v>
      </c>
      <c r="E153" s="12">
        <v>90</v>
      </c>
      <c r="F153" s="11">
        <v>51</v>
      </c>
      <c r="G153" s="12">
        <f t="shared" si="2"/>
        <v>4590</v>
      </c>
    </row>
    <row r="154" spans="1:7" ht="15.75" x14ac:dyDescent="0.25">
      <c r="A154" s="16">
        <v>45274</v>
      </c>
      <c r="B154" s="16">
        <v>45337</v>
      </c>
      <c r="C154" s="7" t="s">
        <v>205</v>
      </c>
      <c r="D154" s="9" t="s">
        <v>206</v>
      </c>
      <c r="E154" s="12">
        <v>290</v>
      </c>
      <c r="F154" s="11">
        <v>11</v>
      </c>
      <c r="G154" s="12">
        <f t="shared" si="2"/>
        <v>3190</v>
      </c>
    </row>
    <row r="155" spans="1:7" s="1" customFormat="1" ht="15.75" x14ac:dyDescent="0.25">
      <c r="A155" s="16">
        <v>45552</v>
      </c>
      <c r="B155" s="16">
        <v>45552</v>
      </c>
      <c r="C155" s="7" t="s">
        <v>615</v>
      </c>
      <c r="D155" s="9" t="s">
        <v>616</v>
      </c>
      <c r="E155" s="12">
        <v>800</v>
      </c>
      <c r="F155" s="11">
        <v>4</v>
      </c>
      <c r="G155" s="12">
        <f t="shared" si="2"/>
        <v>3200</v>
      </c>
    </row>
    <row r="156" spans="1:7" ht="15.75" x14ac:dyDescent="0.25">
      <c r="A156" s="16">
        <v>43236</v>
      </c>
      <c r="B156" s="16">
        <v>43236</v>
      </c>
      <c r="C156" s="7" t="s">
        <v>207</v>
      </c>
      <c r="D156" s="9" t="s">
        <v>208</v>
      </c>
      <c r="E156" s="12">
        <v>750</v>
      </c>
      <c r="F156" s="11">
        <v>5</v>
      </c>
      <c r="G156" s="12">
        <f t="shared" si="2"/>
        <v>3750</v>
      </c>
    </row>
    <row r="157" spans="1:7" s="1" customFormat="1" ht="15.75" x14ac:dyDescent="0.25">
      <c r="A157" s="16">
        <v>45552</v>
      </c>
      <c r="B157" s="16">
        <v>45552</v>
      </c>
      <c r="C157" s="7" t="s">
        <v>639</v>
      </c>
      <c r="D157" s="9" t="s">
        <v>666</v>
      </c>
      <c r="E157" s="12">
        <v>800</v>
      </c>
      <c r="F157" s="11">
        <v>4</v>
      </c>
      <c r="G157" s="12">
        <f t="shared" si="2"/>
        <v>3200</v>
      </c>
    </row>
    <row r="158" spans="1:7" ht="15.75" x14ac:dyDescent="0.25">
      <c r="A158" s="16">
        <v>42900</v>
      </c>
      <c r="B158" s="16">
        <v>42908</v>
      </c>
      <c r="C158" s="7" t="s">
        <v>209</v>
      </c>
      <c r="D158" s="9" t="s">
        <v>210</v>
      </c>
      <c r="E158" s="12">
        <v>750</v>
      </c>
      <c r="F158" s="11">
        <v>5</v>
      </c>
      <c r="G158" s="12">
        <f t="shared" si="2"/>
        <v>3750</v>
      </c>
    </row>
    <row r="159" spans="1:7" ht="15.75" x14ac:dyDescent="0.25">
      <c r="A159" s="16">
        <v>45274</v>
      </c>
      <c r="B159" s="16">
        <v>45331</v>
      </c>
      <c r="C159" s="7" t="s">
        <v>211</v>
      </c>
      <c r="D159" s="9" t="s">
        <v>212</v>
      </c>
      <c r="E159" s="12">
        <v>800</v>
      </c>
      <c r="F159" s="11">
        <v>1</v>
      </c>
      <c r="G159" s="12">
        <f t="shared" si="2"/>
        <v>800</v>
      </c>
    </row>
    <row r="160" spans="1:7" ht="15.75" x14ac:dyDescent="0.25">
      <c r="A160" s="16">
        <v>42101</v>
      </c>
      <c r="B160" s="16">
        <v>42114</v>
      </c>
      <c r="C160" s="7" t="s">
        <v>213</v>
      </c>
      <c r="D160" s="9" t="s">
        <v>214</v>
      </c>
      <c r="E160" s="12">
        <v>944</v>
      </c>
      <c r="F160" s="11">
        <v>3</v>
      </c>
      <c r="G160" s="12">
        <f t="shared" si="2"/>
        <v>2832</v>
      </c>
    </row>
    <row r="161" spans="1:7" ht="15.75" x14ac:dyDescent="0.25">
      <c r="A161" s="16">
        <v>43235</v>
      </c>
      <c r="B161" s="16">
        <v>43334</v>
      </c>
      <c r="C161" s="7" t="s">
        <v>215</v>
      </c>
      <c r="D161" s="9" t="s">
        <v>216</v>
      </c>
      <c r="E161" s="12">
        <v>750</v>
      </c>
      <c r="F161" s="11">
        <v>5</v>
      </c>
      <c r="G161" s="12">
        <f t="shared" si="2"/>
        <v>3750</v>
      </c>
    </row>
    <row r="162" spans="1:7" ht="15.75" x14ac:dyDescent="0.25">
      <c r="A162" s="16">
        <v>44762</v>
      </c>
      <c r="B162" s="16">
        <v>44795</v>
      </c>
      <c r="C162" s="7" t="s">
        <v>217</v>
      </c>
      <c r="D162" s="9" t="s">
        <v>218</v>
      </c>
      <c r="E162" s="12">
        <v>775</v>
      </c>
      <c r="F162" s="11">
        <v>1</v>
      </c>
      <c r="G162" s="12">
        <f t="shared" si="2"/>
        <v>775</v>
      </c>
    </row>
    <row r="163" spans="1:7" s="1" customFormat="1" ht="15.75" x14ac:dyDescent="0.25">
      <c r="A163" s="16">
        <v>45488</v>
      </c>
      <c r="B163" s="16">
        <v>45498</v>
      </c>
      <c r="C163" s="7" t="s">
        <v>723</v>
      </c>
      <c r="D163" s="9" t="s">
        <v>724</v>
      </c>
      <c r="E163" s="12">
        <v>800</v>
      </c>
      <c r="F163" s="11">
        <v>2</v>
      </c>
      <c r="G163" s="12">
        <f t="shared" si="2"/>
        <v>1600</v>
      </c>
    </row>
    <row r="164" spans="1:7" s="1" customFormat="1" ht="15.75" x14ac:dyDescent="0.25">
      <c r="A164" s="16">
        <v>45552</v>
      </c>
      <c r="B164" s="16">
        <v>45552</v>
      </c>
      <c r="C164" s="7" t="s">
        <v>725</v>
      </c>
      <c r="D164" s="9" t="s">
        <v>726</v>
      </c>
      <c r="E164" s="12">
        <v>800</v>
      </c>
      <c r="F164" s="11">
        <v>5</v>
      </c>
      <c r="G164" s="12">
        <f t="shared" si="2"/>
        <v>4000</v>
      </c>
    </row>
    <row r="165" spans="1:7" ht="15.75" x14ac:dyDescent="0.25">
      <c r="A165" s="16">
        <v>45274</v>
      </c>
      <c r="B165" s="16">
        <v>45315</v>
      </c>
      <c r="C165" s="7" t="s">
        <v>219</v>
      </c>
      <c r="D165" s="9" t="s">
        <v>220</v>
      </c>
      <c r="E165" s="12">
        <v>850</v>
      </c>
      <c r="F165" s="11">
        <v>3</v>
      </c>
      <c r="G165" s="12">
        <f t="shared" si="2"/>
        <v>2550</v>
      </c>
    </row>
    <row r="166" spans="1:7" s="1" customFormat="1" ht="15.75" x14ac:dyDescent="0.25">
      <c r="A166" s="16">
        <v>45552</v>
      </c>
      <c r="B166" s="16">
        <v>45552</v>
      </c>
      <c r="C166" s="7" t="s">
        <v>640</v>
      </c>
      <c r="D166" s="9" t="s">
        <v>641</v>
      </c>
      <c r="E166" s="12">
        <v>800</v>
      </c>
      <c r="F166" s="11">
        <v>2</v>
      </c>
      <c r="G166" s="12">
        <f t="shared" si="2"/>
        <v>1600</v>
      </c>
    </row>
    <row r="167" spans="1:7" s="1" customFormat="1" ht="15.75" x14ac:dyDescent="0.25">
      <c r="A167" s="16">
        <v>45552</v>
      </c>
      <c r="B167" s="16">
        <v>45552</v>
      </c>
      <c r="C167" s="7" t="s">
        <v>642</v>
      </c>
      <c r="D167" s="9" t="s">
        <v>643</v>
      </c>
      <c r="E167" s="12">
        <v>800</v>
      </c>
      <c r="F167" s="11">
        <v>3</v>
      </c>
      <c r="G167" s="12">
        <f t="shared" si="2"/>
        <v>2400</v>
      </c>
    </row>
    <row r="168" spans="1:7" ht="15.75" x14ac:dyDescent="0.25">
      <c r="A168" s="16">
        <v>45254</v>
      </c>
      <c r="B168" s="16">
        <v>45254</v>
      </c>
      <c r="C168" s="7" t="s">
        <v>221</v>
      </c>
      <c r="D168" s="9" t="s">
        <v>222</v>
      </c>
      <c r="E168" s="12">
        <v>2600</v>
      </c>
      <c r="F168" s="11">
        <v>1</v>
      </c>
      <c r="G168" s="12">
        <f t="shared" si="2"/>
        <v>2600</v>
      </c>
    </row>
    <row r="169" spans="1:7" ht="15.75" x14ac:dyDescent="0.25">
      <c r="A169" s="16">
        <v>44257</v>
      </c>
      <c r="B169" s="16">
        <v>44257</v>
      </c>
      <c r="C169" s="7" t="s">
        <v>223</v>
      </c>
      <c r="D169" s="9" t="s">
        <v>224</v>
      </c>
      <c r="E169" s="12">
        <v>100</v>
      </c>
      <c r="F169" s="11">
        <v>55</v>
      </c>
      <c r="G169" s="12">
        <f t="shared" si="2"/>
        <v>5500</v>
      </c>
    </row>
    <row r="170" spans="1:7" s="1" customFormat="1" ht="15.75" x14ac:dyDescent="0.25">
      <c r="A170" s="16">
        <v>45449</v>
      </c>
      <c r="B170" s="16">
        <v>45453</v>
      </c>
      <c r="C170" s="7" t="s">
        <v>617</v>
      </c>
      <c r="D170" s="9" t="s">
        <v>618</v>
      </c>
      <c r="E170" s="12">
        <v>800</v>
      </c>
      <c r="F170" s="11">
        <v>2</v>
      </c>
      <c r="G170" s="12">
        <f t="shared" si="2"/>
        <v>1600</v>
      </c>
    </row>
    <row r="171" spans="1:7" ht="15.75" x14ac:dyDescent="0.25">
      <c r="A171" s="16">
        <v>45552</v>
      </c>
      <c r="B171" s="16">
        <v>45552</v>
      </c>
      <c r="C171" s="7" t="s">
        <v>225</v>
      </c>
      <c r="D171" s="9" t="s">
        <v>226</v>
      </c>
      <c r="E171" s="12">
        <v>800</v>
      </c>
      <c r="F171" s="11">
        <v>2</v>
      </c>
      <c r="G171" s="12">
        <f t="shared" si="2"/>
        <v>1600</v>
      </c>
    </row>
    <row r="172" spans="1:7" ht="15.75" x14ac:dyDescent="0.25">
      <c r="A172" s="16">
        <v>42893</v>
      </c>
      <c r="B172" s="16">
        <v>42893</v>
      </c>
      <c r="C172" s="7" t="s">
        <v>227</v>
      </c>
      <c r="D172" s="9" t="s">
        <v>228</v>
      </c>
      <c r="E172" s="12">
        <v>1300</v>
      </c>
      <c r="F172" s="11">
        <v>2</v>
      </c>
      <c r="G172" s="12">
        <f t="shared" si="2"/>
        <v>2600</v>
      </c>
    </row>
    <row r="173" spans="1:7" ht="15.75" x14ac:dyDescent="0.25">
      <c r="A173" s="16">
        <v>44418</v>
      </c>
      <c r="B173" s="16">
        <v>44418</v>
      </c>
      <c r="C173" s="7" t="s">
        <v>229</v>
      </c>
      <c r="D173" s="9" t="s">
        <v>230</v>
      </c>
      <c r="E173" s="12">
        <v>88.5</v>
      </c>
      <c r="F173" s="11">
        <v>83</v>
      </c>
      <c r="G173" s="12">
        <f t="shared" si="2"/>
        <v>7345.5</v>
      </c>
    </row>
    <row r="174" spans="1:7" ht="15.75" x14ac:dyDescent="0.25">
      <c r="A174" s="16">
        <v>42340</v>
      </c>
      <c r="B174" s="16">
        <v>42362</v>
      </c>
      <c r="C174" s="7" t="s">
        <v>231</v>
      </c>
      <c r="D174" s="9" t="s">
        <v>232</v>
      </c>
      <c r="E174" s="12">
        <v>944</v>
      </c>
      <c r="F174" s="11">
        <v>4</v>
      </c>
      <c r="G174" s="12">
        <f t="shared" si="2"/>
        <v>3776</v>
      </c>
    </row>
    <row r="175" spans="1:7" s="1" customFormat="1" ht="15.75" x14ac:dyDescent="0.25">
      <c r="A175" s="16">
        <v>45449</v>
      </c>
      <c r="B175" s="16">
        <v>45457</v>
      </c>
      <c r="C175" s="7" t="s">
        <v>644</v>
      </c>
      <c r="D175" s="9" t="s">
        <v>645</v>
      </c>
      <c r="E175" s="12">
        <v>850</v>
      </c>
      <c r="F175" s="11">
        <v>7</v>
      </c>
      <c r="G175" s="12">
        <f t="shared" si="2"/>
        <v>5950</v>
      </c>
    </row>
    <row r="176" spans="1:7" ht="15.75" x14ac:dyDescent="0.25">
      <c r="A176" s="11" t="s">
        <v>233</v>
      </c>
      <c r="B176" s="16">
        <v>42795</v>
      </c>
      <c r="C176" s="7" t="s">
        <v>234</v>
      </c>
      <c r="D176" s="9" t="s">
        <v>235</v>
      </c>
      <c r="E176" s="12">
        <v>900</v>
      </c>
      <c r="F176" s="11">
        <v>4</v>
      </c>
      <c r="G176" s="12">
        <f t="shared" si="2"/>
        <v>3600</v>
      </c>
    </row>
    <row r="177" spans="1:7" ht="15.75" x14ac:dyDescent="0.25">
      <c r="A177" s="16">
        <v>42935</v>
      </c>
      <c r="B177" s="16">
        <v>42937</v>
      </c>
      <c r="C177" s="7" t="s">
        <v>236</v>
      </c>
      <c r="D177" s="9" t="s">
        <v>237</v>
      </c>
      <c r="E177" s="12">
        <v>750</v>
      </c>
      <c r="F177" s="11">
        <v>6</v>
      </c>
      <c r="G177" s="12">
        <f t="shared" si="2"/>
        <v>4500</v>
      </c>
    </row>
    <row r="178" spans="1:7" ht="15.75" x14ac:dyDescent="0.25">
      <c r="A178" s="16">
        <v>44228</v>
      </c>
      <c r="B178" s="16">
        <v>44232</v>
      </c>
      <c r="C178" s="7" t="s">
        <v>238</v>
      </c>
      <c r="D178" s="9" t="s">
        <v>239</v>
      </c>
      <c r="E178" s="12">
        <v>1600</v>
      </c>
      <c r="F178" s="11">
        <v>6</v>
      </c>
      <c r="G178" s="12">
        <f t="shared" ref="G178:G249" si="3">E178*F178</f>
        <v>9600</v>
      </c>
    </row>
    <row r="179" spans="1:7" ht="15.75" x14ac:dyDescent="0.25">
      <c r="A179" s="16">
        <v>45274</v>
      </c>
      <c r="B179" s="16">
        <v>45337</v>
      </c>
      <c r="C179" s="7" t="s">
        <v>240</v>
      </c>
      <c r="D179" s="9" t="s">
        <v>241</v>
      </c>
      <c r="E179" s="12">
        <v>800</v>
      </c>
      <c r="F179" s="11">
        <v>5</v>
      </c>
      <c r="G179" s="12">
        <f t="shared" si="3"/>
        <v>4000</v>
      </c>
    </row>
    <row r="180" spans="1:7" ht="15.75" x14ac:dyDescent="0.25">
      <c r="A180" s="16">
        <v>45421</v>
      </c>
      <c r="B180" s="16">
        <v>45425</v>
      </c>
      <c r="C180" s="7" t="s">
        <v>242</v>
      </c>
      <c r="D180" s="9" t="s">
        <v>243</v>
      </c>
      <c r="E180" s="12">
        <v>800</v>
      </c>
      <c r="F180" s="11">
        <v>2</v>
      </c>
      <c r="G180" s="12">
        <f t="shared" si="3"/>
        <v>1600</v>
      </c>
    </row>
    <row r="181" spans="1:7" ht="15.75" x14ac:dyDescent="0.25">
      <c r="A181" s="16">
        <v>45274</v>
      </c>
      <c r="B181" s="16">
        <v>45315</v>
      </c>
      <c r="C181" s="7" t="s">
        <v>244</v>
      </c>
      <c r="D181" s="9" t="s">
        <v>245</v>
      </c>
      <c r="E181" s="12">
        <v>850</v>
      </c>
      <c r="F181" s="11">
        <v>3</v>
      </c>
      <c r="G181" s="12">
        <f t="shared" si="3"/>
        <v>2550</v>
      </c>
    </row>
    <row r="182" spans="1:7" ht="15.75" x14ac:dyDescent="0.25">
      <c r="A182" s="16">
        <v>43327</v>
      </c>
      <c r="B182" s="16">
        <v>43335</v>
      </c>
      <c r="C182" s="7" t="s">
        <v>246</v>
      </c>
      <c r="D182" s="9" t="s">
        <v>247</v>
      </c>
      <c r="E182" s="12">
        <v>750</v>
      </c>
      <c r="F182" s="11">
        <v>4</v>
      </c>
      <c r="G182" s="12">
        <f t="shared" si="3"/>
        <v>3000</v>
      </c>
    </row>
    <row r="183" spans="1:7" ht="15.75" x14ac:dyDescent="0.25">
      <c r="A183" s="16">
        <v>43327</v>
      </c>
      <c r="B183" s="16">
        <v>43335</v>
      </c>
      <c r="C183" s="7" t="s">
        <v>248</v>
      </c>
      <c r="D183" s="9" t="s">
        <v>249</v>
      </c>
      <c r="E183" s="12">
        <v>750</v>
      </c>
      <c r="F183" s="11">
        <v>4</v>
      </c>
      <c r="G183" s="12">
        <f t="shared" si="3"/>
        <v>3000</v>
      </c>
    </row>
    <row r="184" spans="1:7" ht="15.75" x14ac:dyDescent="0.25">
      <c r="A184" s="16">
        <v>43327</v>
      </c>
      <c r="B184" s="16">
        <v>43335</v>
      </c>
      <c r="C184" s="7" t="s">
        <v>250</v>
      </c>
      <c r="D184" s="9" t="s">
        <v>251</v>
      </c>
      <c r="E184" s="12">
        <v>750</v>
      </c>
      <c r="F184" s="11">
        <v>4</v>
      </c>
      <c r="G184" s="12">
        <f t="shared" si="3"/>
        <v>3000</v>
      </c>
    </row>
    <row r="185" spans="1:7" ht="15.75" x14ac:dyDescent="0.25">
      <c r="A185" s="16">
        <v>42893</v>
      </c>
      <c r="B185" s="16">
        <v>42893</v>
      </c>
      <c r="C185" s="7" t="s">
        <v>252</v>
      </c>
      <c r="D185" s="9" t="s">
        <v>253</v>
      </c>
      <c r="E185" s="12">
        <v>576.91999999999996</v>
      </c>
      <c r="F185" s="11">
        <v>3</v>
      </c>
      <c r="G185" s="12">
        <f t="shared" si="3"/>
        <v>1730.7599999999998</v>
      </c>
    </row>
    <row r="186" spans="1:7" ht="15.75" x14ac:dyDescent="0.25">
      <c r="A186" s="16">
        <v>42893</v>
      </c>
      <c r="B186" s="16">
        <v>42893</v>
      </c>
      <c r="C186" s="7" t="s">
        <v>254</v>
      </c>
      <c r="D186" s="9" t="s">
        <v>255</v>
      </c>
      <c r="E186" s="12">
        <v>1200</v>
      </c>
      <c r="F186" s="11">
        <v>2</v>
      </c>
      <c r="G186" s="12">
        <f t="shared" si="3"/>
        <v>2400</v>
      </c>
    </row>
    <row r="187" spans="1:7" ht="15.75" x14ac:dyDescent="0.25">
      <c r="A187" s="16">
        <v>45274</v>
      </c>
      <c r="B187" s="16">
        <v>45275</v>
      </c>
      <c r="C187" s="7" t="s">
        <v>256</v>
      </c>
      <c r="D187" s="9" t="s">
        <v>257</v>
      </c>
      <c r="E187" s="12">
        <v>850</v>
      </c>
      <c r="F187" s="11">
        <v>2</v>
      </c>
      <c r="G187" s="12">
        <f t="shared" si="3"/>
        <v>1700</v>
      </c>
    </row>
    <row r="188" spans="1:7" ht="15.75" x14ac:dyDescent="0.25">
      <c r="A188" s="16">
        <v>45274</v>
      </c>
      <c r="B188" s="16">
        <v>45337</v>
      </c>
      <c r="C188" s="7" t="s">
        <v>258</v>
      </c>
      <c r="D188" s="9" t="s">
        <v>259</v>
      </c>
      <c r="E188" s="12">
        <v>850</v>
      </c>
      <c r="F188" s="11">
        <v>3</v>
      </c>
      <c r="G188" s="12">
        <f t="shared" si="3"/>
        <v>2550</v>
      </c>
    </row>
    <row r="189" spans="1:7" ht="15.75" x14ac:dyDescent="0.25">
      <c r="A189" s="16">
        <v>45449</v>
      </c>
      <c r="B189" s="16">
        <v>45457</v>
      </c>
      <c r="C189" s="7" t="s">
        <v>260</v>
      </c>
      <c r="D189" s="9" t="s">
        <v>261</v>
      </c>
      <c r="E189" s="12">
        <v>450</v>
      </c>
      <c r="F189" s="11">
        <v>40</v>
      </c>
      <c r="G189" s="12">
        <f t="shared" si="3"/>
        <v>18000</v>
      </c>
    </row>
    <row r="190" spans="1:7" ht="15.75" x14ac:dyDescent="0.25">
      <c r="A190" s="16">
        <v>43654</v>
      </c>
      <c r="B190" s="16">
        <v>43657</v>
      </c>
      <c r="C190" s="7" t="s">
        <v>262</v>
      </c>
      <c r="D190" s="9" t="s">
        <v>263</v>
      </c>
      <c r="E190" s="12">
        <v>110</v>
      </c>
      <c r="F190" s="11">
        <v>7</v>
      </c>
      <c r="G190" s="12">
        <f t="shared" si="3"/>
        <v>770</v>
      </c>
    </row>
    <row r="191" spans="1:7" ht="15.75" x14ac:dyDescent="0.25">
      <c r="A191" s="16">
        <v>43871</v>
      </c>
      <c r="B191" s="16">
        <v>43872</v>
      </c>
      <c r="C191" s="7" t="s">
        <v>264</v>
      </c>
      <c r="D191" s="9" t="s">
        <v>265</v>
      </c>
      <c r="E191" s="12">
        <v>750</v>
      </c>
      <c r="F191" s="11">
        <v>5</v>
      </c>
      <c r="G191" s="12">
        <f t="shared" si="3"/>
        <v>3750</v>
      </c>
    </row>
    <row r="192" spans="1:7" ht="15.75" x14ac:dyDescent="0.25">
      <c r="A192" s="16">
        <v>44418</v>
      </c>
      <c r="B192" s="16">
        <v>44418</v>
      </c>
      <c r="C192" s="7" t="s">
        <v>266</v>
      </c>
      <c r="D192" s="9" t="s">
        <v>267</v>
      </c>
      <c r="E192" s="12">
        <v>30</v>
      </c>
      <c r="F192" s="11">
        <v>257</v>
      </c>
      <c r="G192" s="12">
        <f t="shared" si="3"/>
        <v>7710</v>
      </c>
    </row>
    <row r="193" spans="1:7" ht="15.75" x14ac:dyDescent="0.25">
      <c r="A193" s="16">
        <v>44117</v>
      </c>
      <c r="B193" s="16">
        <v>44118</v>
      </c>
      <c r="C193" s="7" t="s">
        <v>268</v>
      </c>
      <c r="D193" s="9" t="s">
        <v>269</v>
      </c>
      <c r="E193" s="12">
        <v>750</v>
      </c>
      <c r="F193" s="11">
        <v>6</v>
      </c>
      <c r="G193" s="12">
        <f t="shared" si="3"/>
        <v>4500</v>
      </c>
    </row>
    <row r="194" spans="1:7" ht="15.75" x14ac:dyDescent="0.25">
      <c r="A194" s="16">
        <v>45552</v>
      </c>
      <c r="B194" s="16">
        <v>45552</v>
      </c>
      <c r="C194" s="7" t="s">
        <v>270</v>
      </c>
      <c r="D194" s="9" t="s">
        <v>271</v>
      </c>
      <c r="E194" s="12">
        <v>11</v>
      </c>
      <c r="F194" s="11">
        <v>200</v>
      </c>
      <c r="G194" s="12">
        <f t="shared" si="3"/>
        <v>2200</v>
      </c>
    </row>
    <row r="195" spans="1:7" ht="15.75" x14ac:dyDescent="0.25">
      <c r="A195" s="16">
        <v>44148</v>
      </c>
      <c r="B195" s="16">
        <v>44154</v>
      </c>
      <c r="C195" s="7" t="s">
        <v>272</v>
      </c>
      <c r="D195" s="9" t="s">
        <v>273</v>
      </c>
      <c r="E195" s="12">
        <v>350</v>
      </c>
      <c r="F195" s="11">
        <v>48</v>
      </c>
      <c r="G195" s="12">
        <f t="shared" si="3"/>
        <v>16800</v>
      </c>
    </row>
    <row r="196" spans="1:7" ht="15.75" x14ac:dyDescent="0.25">
      <c r="A196" s="16">
        <v>44977</v>
      </c>
      <c r="B196" s="16">
        <v>44977</v>
      </c>
      <c r="C196" s="7" t="s">
        <v>274</v>
      </c>
      <c r="D196" s="9" t="s">
        <v>275</v>
      </c>
      <c r="E196" s="12">
        <v>80</v>
      </c>
      <c r="F196" s="11">
        <v>32</v>
      </c>
      <c r="G196" s="12">
        <f t="shared" si="3"/>
        <v>2560</v>
      </c>
    </row>
    <row r="197" spans="1:7" ht="15.75" x14ac:dyDescent="0.25">
      <c r="A197" s="16">
        <v>44418</v>
      </c>
      <c r="B197" s="16">
        <v>44418</v>
      </c>
      <c r="C197" s="7" t="s">
        <v>276</v>
      </c>
      <c r="D197" s="9" t="s">
        <v>277</v>
      </c>
      <c r="E197" s="12">
        <v>200</v>
      </c>
      <c r="F197" s="11">
        <v>26</v>
      </c>
      <c r="G197" s="12">
        <f t="shared" si="3"/>
        <v>5200</v>
      </c>
    </row>
    <row r="198" spans="1:7" ht="15.75" x14ac:dyDescent="0.25">
      <c r="A198" s="16">
        <v>42172</v>
      </c>
      <c r="B198" s="16">
        <v>42172</v>
      </c>
      <c r="C198" s="7" t="s">
        <v>278</v>
      </c>
      <c r="D198" s="9" t="s">
        <v>279</v>
      </c>
      <c r="E198" s="12">
        <v>700</v>
      </c>
      <c r="F198" s="11">
        <v>1</v>
      </c>
      <c r="G198" s="12">
        <f t="shared" si="3"/>
        <v>700</v>
      </c>
    </row>
    <row r="199" spans="1:7" ht="15.75" x14ac:dyDescent="0.25">
      <c r="A199" s="16">
        <v>42979</v>
      </c>
      <c r="B199" s="16">
        <v>42984</v>
      </c>
      <c r="C199" s="7" t="s">
        <v>280</v>
      </c>
      <c r="D199" s="9" t="s">
        <v>281</v>
      </c>
      <c r="E199" s="12">
        <v>750</v>
      </c>
      <c r="F199" s="11">
        <v>1</v>
      </c>
      <c r="G199" s="12">
        <f t="shared" si="3"/>
        <v>750</v>
      </c>
    </row>
    <row r="200" spans="1:7" ht="15.75" x14ac:dyDescent="0.25">
      <c r="A200" s="16">
        <v>42893</v>
      </c>
      <c r="B200" s="16">
        <v>42893</v>
      </c>
      <c r="C200" s="7" t="s">
        <v>282</v>
      </c>
      <c r="D200" s="9" t="s">
        <v>283</v>
      </c>
      <c r="E200" s="12">
        <v>944</v>
      </c>
      <c r="F200" s="11">
        <v>6</v>
      </c>
      <c r="G200" s="12">
        <f t="shared" si="3"/>
        <v>5664</v>
      </c>
    </row>
    <row r="201" spans="1:7" ht="15.75" x14ac:dyDescent="0.25">
      <c r="A201" s="16">
        <v>42893</v>
      </c>
      <c r="B201" s="16">
        <v>42893</v>
      </c>
      <c r="C201" s="7" t="s">
        <v>284</v>
      </c>
      <c r="D201" s="9" t="s">
        <v>285</v>
      </c>
      <c r="E201" s="12">
        <v>0</v>
      </c>
      <c r="F201" s="11">
        <v>1</v>
      </c>
      <c r="G201" s="12">
        <f t="shared" si="3"/>
        <v>0</v>
      </c>
    </row>
    <row r="202" spans="1:7" ht="15.75" x14ac:dyDescent="0.25">
      <c r="A202" s="16">
        <v>45449</v>
      </c>
      <c r="B202" s="16">
        <v>45464</v>
      </c>
      <c r="C202" s="7" t="s">
        <v>286</v>
      </c>
      <c r="D202" s="9" t="s">
        <v>287</v>
      </c>
      <c r="E202" s="12">
        <v>801</v>
      </c>
      <c r="F202" s="11">
        <v>2</v>
      </c>
      <c r="G202" s="12">
        <f t="shared" si="3"/>
        <v>1602</v>
      </c>
    </row>
    <row r="203" spans="1:7" s="1" customFormat="1" ht="15.75" x14ac:dyDescent="0.25">
      <c r="A203" s="16">
        <v>45362</v>
      </c>
      <c r="B203" s="16">
        <v>45365</v>
      </c>
      <c r="C203" s="7" t="s">
        <v>603</v>
      </c>
      <c r="D203" s="9" t="s">
        <v>604</v>
      </c>
      <c r="E203" s="12">
        <v>800</v>
      </c>
      <c r="F203" s="11">
        <v>2</v>
      </c>
      <c r="G203" s="12">
        <f t="shared" si="3"/>
        <v>1600</v>
      </c>
    </row>
    <row r="204" spans="1:7" ht="15.75" x14ac:dyDescent="0.25">
      <c r="A204" s="16">
        <v>45552</v>
      </c>
      <c r="B204" s="16">
        <v>45552</v>
      </c>
      <c r="C204" s="7" t="s">
        <v>288</v>
      </c>
      <c r="D204" s="9" t="s">
        <v>289</v>
      </c>
      <c r="E204" s="12">
        <v>95</v>
      </c>
      <c r="F204" s="11">
        <v>160</v>
      </c>
      <c r="G204" s="12">
        <f t="shared" si="3"/>
        <v>15200</v>
      </c>
    </row>
    <row r="205" spans="1:7" ht="15.75" x14ac:dyDescent="0.25">
      <c r="A205" s="16">
        <v>45061</v>
      </c>
      <c r="B205" s="16">
        <v>45065</v>
      </c>
      <c r="C205" s="7" t="s">
        <v>290</v>
      </c>
      <c r="D205" s="9" t="s">
        <v>291</v>
      </c>
      <c r="E205" s="12">
        <v>80</v>
      </c>
      <c r="F205" s="11">
        <v>30</v>
      </c>
      <c r="G205" s="12">
        <f t="shared" si="3"/>
        <v>2400</v>
      </c>
    </row>
    <row r="206" spans="1:7" ht="15.75" x14ac:dyDescent="0.25">
      <c r="A206" s="16">
        <v>44148</v>
      </c>
      <c r="B206" s="16">
        <v>44154</v>
      </c>
      <c r="C206" s="7" t="s">
        <v>292</v>
      </c>
      <c r="D206" s="9" t="s">
        <v>293</v>
      </c>
      <c r="E206" s="12">
        <v>120</v>
      </c>
      <c r="F206" s="11">
        <v>49</v>
      </c>
      <c r="G206" s="12">
        <f t="shared" si="3"/>
        <v>5880</v>
      </c>
    </row>
    <row r="207" spans="1:7" ht="15.75" x14ac:dyDescent="0.25">
      <c r="A207" s="16">
        <v>42795</v>
      </c>
      <c r="B207" s="16">
        <v>42795</v>
      </c>
      <c r="C207" s="7" t="s">
        <v>294</v>
      </c>
      <c r="D207" s="9" t="s">
        <v>295</v>
      </c>
      <c r="E207" s="12">
        <v>32.479999999999997</v>
      </c>
      <c r="F207" s="11">
        <v>19</v>
      </c>
      <c r="G207" s="12">
        <f t="shared" si="3"/>
        <v>617.11999999999989</v>
      </c>
    </row>
    <row r="208" spans="1:7" ht="15.75" x14ac:dyDescent="0.25">
      <c r="A208" s="16">
        <v>43392</v>
      </c>
      <c r="B208" s="16">
        <v>43398</v>
      </c>
      <c r="C208" s="7" t="s">
        <v>296</v>
      </c>
      <c r="D208" s="9" t="s">
        <v>297</v>
      </c>
      <c r="E208" s="12">
        <v>80</v>
      </c>
      <c r="F208" s="11">
        <v>78</v>
      </c>
      <c r="G208" s="12">
        <f t="shared" si="3"/>
        <v>6240</v>
      </c>
    </row>
    <row r="209" spans="1:7" ht="15.75" x14ac:dyDescent="0.25">
      <c r="A209" s="16">
        <v>44977</v>
      </c>
      <c r="B209" s="16">
        <v>44977</v>
      </c>
      <c r="C209" s="7" t="s">
        <v>298</v>
      </c>
      <c r="D209" s="9" t="s">
        <v>299</v>
      </c>
      <c r="E209" s="12">
        <v>60</v>
      </c>
      <c r="F209" s="11">
        <v>40</v>
      </c>
      <c r="G209" s="12">
        <f t="shared" si="3"/>
        <v>2400</v>
      </c>
    </row>
    <row r="210" spans="1:7" ht="15.75" x14ac:dyDescent="0.25">
      <c r="A210" s="16">
        <v>45524</v>
      </c>
      <c r="B210" s="16">
        <v>45527</v>
      </c>
      <c r="C210" s="7" t="s">
        <v>300</v>
      </c>
      <c r="D210" s="9" t="s">
        <v>301</v>
      </c>
      <c r="E210" s="12">
        <v>290</v>
      </c>
      <c r="F210" s="11">
        <v>15</v>
      </c>
      <c r="G210" s="12">
        <f t="shared" si="3"/>
        <v>4350</v>
      </c>
    </row>
    <row r="211" spans="1:7" s="1" customFormat="1" ht="15.75" x14ac:dyDescent="0.25">
      <c r="A211" s="16">
        <v>45400</v>
      </c>
      <c r="B211" s="16">
        <v>45407</v>
      </c>
      <c r="C211" s="7" t="s">
        <v>646</v>
      </c>
      <c r="D211" s="9" t="s">
        <v>647</v>
      </c>
      <c r="E211" s="12">
        <v>800</v>
      </c>
      <c r="F211" s="11">
        <v>2</v>
      </c>
      <c r="G211" s="12">
        <f t="shared" si="3"/>
        <v>1600</v>
      </c>
    </row>
    <row r="212" spans="1:7" s="1" customFormat="1" ht="15.75" x14ac:dyDescent="0.25">
      <c r="A212" s="16">
        <v>45541</v>
      </c>
      <c r="B212" s="16">
        <v>45544</v>
      </c>
      <c r="C212" s="7" t="s">
        <v>727</v>
      </c>
      <c r="D212" s="9" t="s">
        <v>728</v>
      </c>
      <c r="E212" s="12">
        <v>364.41</v>
      </c>
      <c r="F212" s="11">
        <v>5</v>
      </c>
      <c r="G212" s="12">
        <f t="shared" si="3"/>
        <v>1822.0500000000002</v>
      </c>
    </row>
    <row r="213" spans="1:7" ht="15.75" x14ac:dyDescent="0.25">
      <c r="A213" s="16">
        <v>45449</v>
      </c>
      <c r="B213" s="16">
        <v>45457</v>
      </c>
      <c r="C213" s="7" t="s">
        <v>302</v>
      </c>
      <c r="D213" s="9" t="s">
        <v>303</v>
      </c>
      <c r="E213" s="12">
        <v>6.8</v>
      </c>
      <c r="F213" s="11">
        <v>1000</v>
      </c>
      <c r="G213" s="12">
        <f t="shared" si="3"/>
        <v>6800</v>
      </c>
    </row>
    <row r="214" spans="1:7" ht="15.75" x14ac:dyDescent="0.25">
      <c r="A214" s="16">
        <v>44827</v>
      </c>
      <c r="B214" s="16">
        <v>44834</v>
      </c>
      <c r="C214" s="7" t="s">
        <v>304</v>
      </c>
      <c r="D214" s="9" t="s">
        <v>305</v>
      </c>
      <c r="E214" s="12">
        <v>0.86</v>
      </c>
      <c r="F214" s="11">
        <v>1100</v>
      </c>
      <c r="G214" s="12">
        <f t="shared" si="3"/>
        <v>946</v>
      </c>
    </row>
    <row r="215" spans="1:7" s="1" customFormat="1" ht="15.75" x14ac:dyDescent="0.25">
      <c r="A215" s="16">
        <v>45518</v>
      </c>
      <c r="B215" s="16">
        <v>45523</v>
      </c>
      <c r="C215" s="7" t="s">
        <v>729</v>
      </c>
      <c r="D215" s="9" t="s">
        <v>730</v>
      </c>
      <c r="E215" s="12">
        <v>1.75</v>
      </c>
      <c r="F215" s="11">
        <v>1300</v>
      </c>
      <c r="G215" s="12">
        <f t="shared" si="3"/>
        <v>2275</v>
      </c>
    </row>
    <row r="216" spans="1:7" s="1" customFormat="1" ht="15.75" x14ac:dyDescent="0.25">
      <c r="A216" s="16">
        <v>45518</v>
      </c>
      <c r="B216" s="16">
        <v>45523</v>
      </c>
      <c r="C216" s="7" t="s">
        <v>731</v>
      </c>
      <c r="D216" s="9" t="s">
        <v>732</v>
      </c>
      <c r="E216" s="12">
        <v>8.99</v>
      </c>
      <c r="F216" s="11">
        <v>900</v>
      </c>
      <c r="G216" s="12">
        <f t="shared" si="3"/>
        <v>8091</v>
      </c>
    </row>
    <row r="217" spans="1:7" ht="15.75" x14ac:dyDescent="0.25">
      <c r="A217" s="16">
        <v>45449</v>
      </c>
      <c r="B217" s="16">
        <v>45457</v>
      </c>
      <c r="C217" s="7" t="s">
        <v>306</v>
      </c>
      <c r="D217" s="9" t="s">
        <v>307</v>
      </c>
      <c r="E217" s="12">
        <v>5.95</v>
      </c>
      <c r="F217" s="11">
        <v>1000</v>
      </c>
      <c r="G217" s="12">
        <f t="shared" si="3"/>
        <v>5950</v>
      </c>
    </row>
    <row r="218" spans="1:7" ht="15.75" x14ac:dyDescent="0.25">
      <c r="A218" s="16">
        <v>43510</v>
      </c>
      <c r="B218" s="16">
        <v>43516</v>
      </c>
      <c r="C218" s="7" t="s">
        <v>308</v>
      </c>
      <c r="D218" s="9" t="s">
        <v>309</v>
      </c>
      <c r="E218" s="12">
        <v>1545</v>
      </c>
      <c r="F218" s="11">
        <v>1</v>
      </c>
      <c r="G218" s="12">
        <f t="shared" si="3"/>
        <v>1545</v>
      </c>
    </row>
    <row r="219" spans="1:7" ht="15.75" x14ac:dyDescent="0.25">
      <c r="A219" s="16">
        <v>45545</v>
      </c>
      <c r="B219" s="16">
        <v>45561</v>
      </c>
      <c r="C219" s="7" t="s">
        <v>310</v>
      </c>
      <c r="D219" s="9" t="s">
        <v>311</v>
      </c>
      <c r="E219" s="12">
        <v>1860</v>
      </c>
      <c r="F219" s="11">
        <v>4</v>
      </c>
      <c r="G219" s="12">
        <f t="shared" si="3"/>
        <v>7440</v>
      </c>
    </row>
    <row r="220" spans="1:7" ht="15.75" x14ac:dyDescent="0.25">
      <c r="A220" s="16">
        <v>45398</v>
      </c>
      <c r="B220" s="16">
        <v>45419</v>
      </c>
      <c r="C220" s="7" t="s">
        <v>312</v>
      </c>
      <c r="D220" s="9" t="s">
        <v>313</v>
      </c>
      <c r="E220" s="12">
        <v>0.95</v>
      </c>
      <c r="F220" s="11">
        <v>2700</v>
      </c>
      <c r="G220" s="12">
        <f t="shared" si="3"/>
        <v>2565</v>
      </c>
    </row>
    <row r="221" spans="1:7" ht="15.75" x14ac:dyDescent="0.25">
      <c r="A221" s="16">
        <v>43287</v>
      </c>
      <c r="B221" s="16">
        <v>43297</v>
      </c>
      <c r="C221" s="7" t="s">
        <v>314</v>
      </c>
      <c r="D221" s="9" t="s">
        <v>315</v>
      </c>
      <c r="E221" s="12">
        <v>45</v>
      </c>
      <c r="F221" s="11">
        <v>5</v>
      </c>
      <c r="G221" s="12">
        <f t="shared" si="3"/>
        <v>225</v>
      </c>
    </row>
    <row r="222" spans="1:7" ht="15.75" x14ac:dyDescent="0.25">
      <c r="A222" s="16">
        <v>44699</v>
      </c>
      <c r="B222" s="16">
        <v>44700</v>
      </c>
      <c r="C222" s="7" t="s">
        <v>316</v>
      </c>
      <c r="D222" s="9" t="s">
        <v>317</v>
      </c>
      <c r="E222" s="12">
        <v>0.75</v>
      </c>
      <c r="F222" s="11">
        <v>2500</v>
      </c>
      <c r="G222" s="12">
        <f t="shared" si="3"/>
        <v>1875</v>
      </c>
    </row>
    <row r="223" spans="1:7" ht="15.75" x14ac:dyDescent="0.25">
      <c r="A223" s="16">
        <v>45238</v>
      </c>
      <c r="B223" s="16">
        <v>45359</v>
      </c>
      <c r="C223" s="7" t="s">
        <v>318</v>
      </c>
      <c r="D223" s="9" t="s">
        <v>319</v>
      </c>
      <c r="E223" s="12">
        <v>2.5</v>
      </c>
      <c r="F223" s="11">
        <v>600</v>
      </c>
      <c r="G223" s="12">
        <f t="shared" si="3"/>
        <v>1500</v>
      </c>
    </row>
    <row r="224" spans="1:7" s="1" customFormat="1" ht="15.75" x14ac:dyDescent="0.25">
      <c r="A224" s="16">
        <v>45449</v>
      </c>
      <c r="B224" s="16">
        <v>45461</v>
      </c>
      <c r="C224" s="7" t="s">
        <v>648</v>
      </c>
      <c r="D224" s="9" t="s">
        <v>649</v>
      </c>
      <c r="E224" s="12">
        <v>16.600000000000001</v>
      </c>
      <c r="F224" s="11">
        <v>1000</v>
      </c>
      <c r="G224" s="12">
        <f t="shared" si="3"/>
        <v>16600</v>
      </c>
    </row>
    <row r="225" spans="1:7" s="1" customFormat="1" ht="15.75" x14ac:dyDescent="0.25">
      <c r="A225" s="16">
        <v>45545</v>
      </c>
      <c r="B225" s="16">
        <v>45552</v>
      </c>
      <c r="C225" s="7" t="s">
        <v>733</v>
      </c>
      <c r="D225" s="9" t="s">
        <v>734</v>
      </c>
      <c r="E225" s="12">
        <v>155</v>
      </c>
      <c r="F225" s="11">
        <v>4</v>
      </c>
      <c r="G225" s="12">
        <f t="shared" si="3"/>
        <v>620</v>
      </c>
    </row>
    <row r="226" spans="1:7" s="1" customFormat="1" ht="15.75" x14ac:dyDescent="0.25">
      <c r="A226" s="16">
        <v>45504</v>
      </c>
      <c r="B226" s="16">
        <v>45515</v>
      </c>
      <c r="C226" s="7" t="s">
        <v>735</v>
      </c>
      <c r="D226" s="9" t="s">
        <v>736</v>
      </c>
      <c r="E226" s="12">
        <v>28000</v>
      </c>
      <c r="F226" s="11">
        <v>1</v>
      </c>
      <c r="G226" s="12">
        <f t="shared" si="3"/>
        <v>28000</v>
      </c>
    </row>
    <row r="227" spans="1:7" ht="15.75" x14ac:dyDescent="0.25">
      <c r="A227" s="16">
        <v>45516</v>
      </c>
      <c r="B227" s="16">
        <v>45552</v>
      </c>
      <c r="C227" s="7" t="s">
        <v>320</v>
      </c>
      <c r="D227" s="9" t="s">
        <v>321</v>
      </c>
      <c r="E227" s="12">
        <v>120</v>
      </c>
      <c r="F227" s="11">
        <v>25</v>
      </c>
      <c r="G227" s="12">
        <f t="shared" si="3"/>
        <v>3000</v>
      </c>
    </row>
    <row r="228" spans="1:7" ht="15.75" x14ac:dyDescent="0.25">
      <c r="A228" s="16">
        <v>45421</v>
      </c>
      <c r="B228" s="16">
        <v>45446</v>
      </c>
      <c r="C228" s="7" t="s">
        <v>322</v>
      </c>
      <c r="D228" s="9" t="s">
        <v>323</v>
      </c>
      <c r="E228" s="12">
        <v>589.16</v>
      </c>
      <c r="F228" s="11">
        <v>6</v>
      </c>
      <c r="G228" s="12">
        <f t="shared" si="3"/>
        <v>3534.96</v>
      </c>
    </row>
    <row r="229" spans="1:7" ht="15.75" x14ac:dyDescent="0.25">
      <c r="A229" s="16">
        <v>45449</v>
      </c>
      <c r="B229" s="16">
        <v>45453</v>
      </c>
      <c r="C229" s="7" t="s">
        <v>324</v>
      </c>
      <c r="D229" s="9" t="s">
        <v>325</v>
      </c>
      <c r="E229" s="12">
        <v>20</v>
      </c>
      <c r="F229" s="11">
        <v>14</v>
      </c>
      <c r="G229" s="12">
        <f t="shared" si="3"/>
        <v>280</v>
      </c>
    </row>
    <row r="230" spans="1:7" ht="15.75" x14ac:dyDescent="0.25">
      <c r="A230" s="16">
        <v>45516</v>
      </c>
      <c r="B230" s="16">
        <v>45552</v>
      </c>
      <c r="C230" s="7" t="s">
        <v>326</v>
      </c>
      <c r="D230" s="9" t="s">
        <v>327</v>
      </c>
      <c r="E230" s="12">
        <v>45</v>
      </c>
      <c r="F230" s="11">
        <v>35</v>
      </c>
      <c r="G230" s="12">
        <f t="shared" si="3"/>
        <v>1575</v>
      </c>
    </row>
    <row r="231" spans="1:7" s="1" customFormat="1" ht="15.75" x14ac:dyDescent="0.25">
      <c r="A231" s="16">
        <v>45516</v>
      </c>
      <c r="B231" s="16">
        <v>45552</v>
      </c>
      <c r="C231" s="7" t="s">
        <v>737</v>
      </c>
      <c r="D231" s="9" t="s">
        <v>738</v>
      </c>
      <c r="E231" s="12">
        <v>750</v>
      </c>
      <c r="F231" s="11">
        <v>14</v>
      </c>
      <c r="G231" s="12">
        <f t="shared" si="3"/>
        <v>10500</v>
      </c>
    </row>
    <row r="232" spans="1:7" ht="15.75" x14ac:dyDescent="0.25">
      <c r="A232" s="16">
        <v>45516</v>
      </c>
      <c r="B232" s="16">
        <v>45552</v>
      </c>
      <c r="C232" s="7" t="s">
        <v>328</v>
      </c>
      <c r="D232" s="9" t="s">
        <v>329</v>
      </c>
      <c r="E232" s="12">
        <v>70</v>
      </c>
      <c r="F232" s="11">
        <v>76</v>
      </c>
      <c r="G232" s="12">
        <f t="shared" si="3"/>
        <v>5320</v>
      </c>
    </row>
    <row r="233" spans="1:7" s="1" customFormat="1" ht="15.75" x14ac:dyDescent="0.25">
      <c r="A233" s="16">
        <v>45552</v>
      </c>
      <c r="B233" s="16">
        <v>45553</v>
      </c>
      <c r="C233" s="7" t="s">
        <v>739</v>
      </c>
      <c r="D233" s="9" t="s">
        <v>740</v>
      </c>
      <c r="E233" s="12">
        <v>125</v>
      </c>
      <c r="F233" s="11">
        <v>1</v>
      </c>
      <c r="G233" s="12">
        <f t="shared" si="3"/>
        <v>125</v>
      </c>
    </row>
    <row r="234" spans="1:7" ht="15.75" x14ac:dyDescent="0.25">
      <c r="A234" s="16">
        <v>45519</v>
      </c>
      <c r="B234" s="16">
        <v>45545</v>
      </c>
      <c r="C234" s="7" t="s">
        <v>330</v>
      </c>
      <c r="D234" s="9" t="s">
        <v>331</v>
      </c>
      <c r="E234" s="12">
        <v>200</v>
      </c>
      <c r="F234" s="11">
        <v>54</v>
      </c>
      <c r="G234" s="12">
        <f t="shared" si="3"/>
        <v>10800</v>
      </c>
    </row>
    <row r="235" spans="1:7" ht="15.75" x14ac:dyDescent="0.25">
      <c r="A235" s="16">
        <v>45519</v>
      </c>
      <c r="B235" s="16">
        <v>45561</v>
      </c>
      <c r="C235" s="7" t="s">
        <v>332</v>
      </c>
      <c r="D235" s="9" t="s">
        <v>333</v>
      </c>
      <c r="E235" s="12">
        <v>200</v>
      </c>
      <c r="F235" s="11">
        <v>54</v>
      </c>
      <c r="G235" s="12">
        <f t="shared" si="3"/>
        <v>10800</v>
      </c>
    </row>
    <row r="236" spans="1:7" s="1" customFormat="1" ht="15.75" x14ac:dyDescent="0.25">
      <c r="A236" s="16">
        <v>45545</v>
      </c>
      <c r="B236" s="16">
        <v>45552</v>
      </c>
      <c r="C236" s="7" t="s">
        <v>741</v>
      </c>
      <c r="D236" s="9" t="s">
        <v>742</v>
      </c>
      <c r="E236" s="12">
        <v>26481.360000000001</v>
      </c>
      <c r="F236" s="11">
        <v>1</v>
      </c>
      <c r="G236" s="12">
        <f t="shared" si="3"/>
        <v>26481.360000000001</v>
      </c>
    </row>
    <row r="237" spans="1:7" ht="15.75" x14ac:dyDescent="0.25">
      <c r="A237" s="16">
        <v>43235</v>
      </c>
      <c r="B237" s="16">
        <v>43335</v>
      </c>
      <c r="C237" s="7" t="s">
        <v>334</v>
      </c>
      <c r="D237" s="9" t="s">
        <v>335</v>
      </c>
      <c r="E237" s="12">
        <v>750</v>
      </c>
      <c r="F237" s="11">
        <v>4</v>
      </c>
      <c r="G237" s="12">
        <f t="shared" si="3"/>
        <v>3000</v>
      </c>
    </row>
    <row r="238" spans="1:7" ht="15.75" x14ac:dyDescent="0.25">
      <c r="A238" s="16">
        <v>43661</v>
      </c>
      <c r="B238" s="16">
        <v>43663</v>
      </c>
      <c r="C238" s="7" t="s">
        <v>336</v>
      </c>
      <c r="D238" s="9" t="s">
        <v>337</v>
      </c>
      <c r="E238" s="12">
        <v>398</v>
      </c>
      <c r="F238" s="11">
        <v>1</v>
      </c>
      <c r="G238" s="12">
        <f t="shared" si="3"/>
        <v>398</v>
      </c>
    </row>
    <row r="239" spans="1:7" s="1" customFormat="1" ht="15.75" x14ac:dyDescent="0.25">
      <c r="A239" s="16">
        <v>45552</v>
      </c>
      <c r="B239" s="16">
        <v>45552</v>
      </c>
      <c r="C239" s="7" t="s">
        <v>650</v>
      </c>
      <c r="D239" s="9" t="s">
        <v>651</v>
      </c>
      <c r="E239" s="12">
        <v>850</v>
      </c>
      <c r="F239" s="11">
        <v>6</v>
      </c>
      <c r="G239" s="12">
        <f t="shared" si="3"/>
        <v>5100</v>
      </c>
    </row>
    <row r="240" spans="1:7" ht="15.75" x14ac:dyDescent="0.25">
      <c r="A240" s="16">
        <v>43236</v>
      </c>
      <c r="B240" s="16">
        <v>43241</v>
      </c>
      <c r="C240" s="7" t="s">
        <v>338</v>
      </c>
      <c r="D240" s="9" t="s">
        <v>339</v>
      </c>
      <c r="E240" s="12">
        <v>1800</v>
      </c>
      <c r="F240" s="11">
        <v>4</v>
      </c>
      <c r="G240" s="12">
        <f t="shared" si="3"/>
        <v>7200</v>
      </c>
    </row>
    <row r="241" spans="1:7" ht="15.75" x14ac:dyDescent="0.25">
      <c r="A241" s="16">
        <v>44638</v>
      </c>
      <c r="B241" s="16">
        <v>44641</v>
      </c>
      <c r="C241" s="7" t="s">
        <v>340</v>
      </c>
      <c r="D241" s="9" t="s">
        <v>341</v>
      </c>
      <c r="E241" s="12">
        <v>0</v>
      </c>
      <c r="F241" s="11">
        <v>5</v>
      </c>
      <c r="G241" s="12">
        <f t="shared" si="3"/>
        <v>0</v>
      </c>
    </row>
    <row r="242" spans="1:7" s="1" customFormat="1" ht="15.75" x14ac:dyDescent="0.25">
      <c r="A242" s="16">
        <v>45516</v>
      </c>
      <c r="B242" s="16">
        <v>45552</v>
      </c>
      <c r="C242" s="7" t="s">
        <v>652</v>
      </c>
      <c r="D242" s="9" t="s">
        <v>653</v>
      </c>
      <c r="E242" s="12">
        <v>350</v>
      </c>
      <c r="F242" s="11">
        <v>5</v>
      </c>
      <c r="G242" s="12">
        <f t="shared" si="3"/>
        <v>1750</v>
      </c>
    </row>
    <row r="243" spans="1:7" s="1" customFormat="1" ht="15.75" x14ac:dyDescent="0.25">
      <c r="A243" s="16">
        <v>45485</v>
      </c>
      <c r="B243" s="16">
        <v>45489</v>
      </c>
      <c r="C243" s="7" t="s">
        <v>743</v>
      </c>
      <c r="D243" s="9" t="s">
        <v>744</v>
      </c>
      <c r="E243" s="12">
        <v>750</v>
      </c>
      <c r="F243" s="11">
        <v>4</v>
      </c>
      <c r="G243" s="12">
        <f t="shared" si="3"/>
        <v>3000</v>
      </c>
    </row>
    <row r="244" spans="1:7" s="1" customFormat="1" ht="15.75" x14ac:dyDescent="0.25">
      <c r="A244" s="16">
        <v>45488</v>
      </c>
      <c r="B244" s="16">
        <v>45498</v>
      </c>
      <c r="C244" s="7" t="s">
        <v>745</v>
      </c>
      <c r="D244" s="9" t="s">
        <v>746</v>
      </c>
      <c r="E244" s="12">
        <v>800</v>
      </c>
      <c r="F244" s="11">
        <v>6</v>
      </c>
      <c r="G244" s="12">
        <f t="shared" si="3"/>
        <v>4800</v>
      </c>
    </row>
    <row r="245" spans="1:7" ht="15.75" x14ac:dyDescent="0.25">
      <c r="A245" s="16">
        <v>45449</v>
      </c>
      <c r="B245" s="16">
        <v>45457</v>
      </c>
      <c r="C245" s="7" t="s">
        <v>342</v>
      </c>
      <c r="D245" s="9" t="s">
        <v>343</v>
      </c>
      <c r="E245" s="12">
        <v>90</v>
      </c>
      <c r="F245" s="11">
        <v>80</v>
      </c>
      <c r="G245" s="12">
        <f t="shared" si="3"/>
        <v>7200</v>
      </c>
    </row>
    <row r="246" spans="1:7" ht="15.75" x14ac:dyDescent="0.25">
      <c r="A246" s="16">
        <v>45511</v>
      </c>
      <c r="B246" s="16">
        <v>45561</v>
      </c>
      <c r="C246" s="7" t="s">
        <v>344</v>
      </c>
      <c r="D246" s="9" t="s">
        <v>747</v>
      </c>
      <c r="E246" s="12">
        <v>2790</v>
      </c>
      <c r="F246" s="11">
        <v>10</v>
      </c>
      <c r="G246" s="12">
        <f t="shared" si="3"/>
        <v>27900</v>
      </c>
    </row>
    <row r="247" spans="1:7" ht="15.75" x14ac:dyDescent="0.25">
      <c r="A247" s="16">
        <v>44858</v>
      </c>
      <c r="B247" s="16">
        <v>44974</v>
      </c>
      <c r="C247" s="7" t="s">
        <v>345</v>
      </c>
      <c r="D247" s="9" t="s">
        <v>346</v>
      </c>
      <c r="E247" s="12">
        <v>451.25</v>
      </c>
      <c r="F247" s="11">
        <v>48</v>
      </c>
      <c r="G247" s="12">
        <f t="shared" si="3"/>
        <v>21660</v>
      </c>
    </row>
    <row r="248" spans="1:7" ht="15.75" x14ac:dyDescent="0.25">
      <c r="A248" s="16">
        <v>44141</v>
      </c>
      <c r="B248" s="16">
        <v>44147</v>
      </c>
      <c r="C248" s="7" t="s">
        <v>347</v>
      </c>
      <c r="D248" s="9" t="s">
        <v>348</v>
      </c>
      <c r="E248" s="12">
        <v>3685</v>
      </c>
      <c r="F248" s="11">
        <v>3</v>
      </c>
      <c r="G248" s="12">
        <f t="shared" si="3"/>
        <v>11055</v>
      </c>
    </row>
    <row r="249" spans="1:7" s="1" customFormat="1" ht="15.75" x14ac:dyDescent="0.25">
      <c r="A249" s="16">
        <v>45545</v>
      </c>
      <c r="B249" s="16">
        <v>45552</v>
      </c>
      <c r="C249" s="7" t="s">
        <v>748</v>
      </c>
      <c r="D249" s="9" t="s">
        <v>749</v>
      </c>
      <c r="E249" s="12">
        <v>589</v>
      </c>
      <c r="F249" s="11">
        <v>6</v>
      </c>
      <c r="G249" s="12">
        <f t="shared" si="3"/>
        <v>3534</v>
      </c>
    </row>
    <row r="250" spans="1:7" ht="15.75" x14ac:dyDescent="0.25">
      <c r="A250" s="16">
        <v>45449</v>
      </c>
      <c r="B250" s="16">
        <v>45453</v>
      </c>
      <c r="C250" s="7" t="s">
        <v>349</v>
      </c>
      <c r="D250" s="9" t="s">
        <v>350</v>
      </c>
      <c r="E250" s="12">
        <v>95</v>
      </c>
      <c r="F250" s="11">
        <v>8</v>
      </c>
      <c r="G250" s="12">
        <f t="shared" ref="G250:G332" si="4">E250*F250</f>
        <v>760</v>
      </c>
    </row>
    <row r="251" spans="1:7" s="1" customFormat="1" ht="15.75" x14ac:dyDescent="0.25">
      <c r="A251" s="16">
        <v>45545</v>
      </c>
      <c r="B251" s="16">
        <v>45552</v>
      </c>
      <c r="C251" s="7" t="s">
        <v>750</v>
      </c>
      <c r="D251" s="9" t="s">
        <v>751</v>
      </c>
      <c r="E251" s="12">
        <v>526</v>
      </c>
      <c r="F251" s="11">
        <v>10</v>
      </c>
      <c r="G251" s="12">
        <f t="shared" si="4"/>
        <v>5260</v>
      </c>
    </row>
    <row r="252" spans="1:7" s="1" customFormat="1" ht="15.75" x14ac:dyDescent="0.25">
      <c r="A252" s="16">
        <v>45495</v>
      </c>
      <c r="B252" s="16">
        <v>45495</v>
      </c>
      <c r="C252" s="7" t="s">
        <v>752</v>
      </c>
      <c r="D252" s="9" t="s">
        <v>753</v>
      </c>
      <c r="E252" s="12">
        <v>1566.75</v>
      </c>
      <c r="F252" s="11">
        <v>8</v>
      </c>
      <c r="G252" s="12">
        <f t="shared" si="4"/>
        <v>12534</v>
      </c>
    </row>
    <row r="253" spans="1:7" s="1" customFormat="1" ht="15.75" x14ac:dyDescent="0.25">
      <c r="A253" s="16">
        <v>45495</v>
      </c>
      <c r="B253" s="16">
        <v>45495</v>
      </c>
      <c r="C253" s="7" t="s">
        <v>754</v>
      </c>
      <c r="D253" s="9" t="s">
        <v>755</v>
      </c>
      <c r="E253" s="12">
        <v>2330.81</v>
      </c>
      <c r="F253" s="11">
        <v>1</v>
      </c>
      <c r="G253" s="12">
        <f t="shared" si="4"/>
        <v>2330.81</v>
      </c>
    </row>
    <row r="254" spans="1:7" s="1" customFormat="1" ht="15.75" x14ac:dyDescent="0.25">
      <c r="A254" s="16">
        <v>45552</v>
      </c>
      <c r="B254" s="16">
        <v>45545</v>
      </c>
      <c r="C254" s="7" t="s">
        <v>756</v>
      </c>
      <c r="D254" s="9" t="s">
        <v>757</v>
      </c>
      <c r="E254" s="12">
        <v>2866.85</v>
      </c>
      <c r="F254" s="11">
        <v>4</v>
      </c>
      <c r="G254" s="12">
        <f t="shared" si="4"/>
        <v>11467.4</v>
      </c>
    </row>
    <row r="255" spans="1:7" s="1" customFormat="1" ht="15.75" x14ac:dyDescent="0.25">
      <c r="A255" s="16">
        <v>45545</v>
      </c>
      <c r="B255" s="16">
        <v>45545</v>
      </c>
      <c r="C255" s="7" t="s">
        <v>765</v>
      </c>
      <c r="D255" s="9" t="s">
        <v>758</v>
      </c>
      <c r="E255" s="12">
        <v>2995.76</v>
      </c>
      <c r="F255" s="11">
        <v>4</v>
      </c>
      <c r="G255" s="12">
        <f t="shared" si="4"/>
        <v>11983.04</v>
      </c>
    </row>
    <row r="256" spans="1:7" s="1" customFormat="1" ht="15.75" x14ac:dyDescent="0.25">
      <c r="A256" s="16">
        <v>45519</v>
      </c>
      <c r="B256" s="16">
        <v>45519</v>
      </c>
      <c r="C256" s="7" t="s">
        <v>766</v>
      </c>
      <c r="D256" s="9" t="s">
        <v>759</v>
      </c>
      <c r="E256" s="12">
        <v>435</v>
      </c>
      <c r="F256" s="11">
        <v>10</v>
      </c>
      <c r="G256" s="12">
        <f t="shared" si="4"/>
        <v>4350</v>
      </c>
    </row>
    <row r="257" spans="1:7" s="1" customFormat="1" ht="15.75" x14ac:dyDescent="0.25">
      <c r="A257" s="16">
        <v>45495</v>
      </c>
      <c r="B257" s="16">
        <v>45495</v>
      </c>
      <c r="C257" s="7" t="s">
        <v>767</v>
      </c>
      <c r="D257" s="9" t="s">
        <v>760</v>
      </c>
      <c r="E257" s="12">
        <v>3339.3</v>
      </c>
      <c r="F257" s="11">
        <v>3</v>
      </c>
      <c r="G257" s="12">
        <f t="shared" si="4"/>
        <v>10017.900000000001</v>
      </c>
    </row>
    <row r="258" spans="1:7" s="1" customFormat="1" ht="15.75" x14ac:dyDescent="0.25">
      <c r="A258" s="16">
        <v>45545</v>
      </c>
      <c r="B258" s="16">
        <v>45552</v>
      </c>
      <c r="C258" s="7" t="s">
        <v>768</v>
      </c>
      <c r="D258" s="9" t="s">
        <v>761</v>
      </c>
      <c r="E258" s="12">
        <v>670</v>
      </c>
      <c r="F258" s="11">
        <v>10</v>
      </c>
      <c r="G258" s="12">
        <f t="shared" si="4"/>
        <v>6700</v>
      </c>
    </row>
    <row r="259" spans="1:7" s="1" customFormat="1" ht="15.75" x14ac:dyDescent="0.25">
      <c r="A259" s="16">
        <v>45552</v>
      </c>
      <c r="B259" s="16">
        <v>45553</v>
      </c>
      <c r="C259" s="7" t="s">
        <v>769</v>
      </c>
      <c r="D259" s="9" t="s">
        <v>764</v>
      </c>
      <c r="E259" s="12">
        <v>3678.9</v>
      </c>
      <c r="F259" s="11">
        <v>5</v>
      </c>
      <c r="G259" s="12">
        <f t="shared" si="4"/>
        <v>18394.5</v>
      </c>
    </row>
    <row r="260" spans="1:7" s="1" customFormat="1" ht="15.75" x14ac:dyDescent="0.25">
      <c r="A260" s="16">
        <v>45552</v>
      </c>
      <c r="B260" s="16">
        <v>45553</v>
      </c>
      <c r="C260" s="7" t="s">
        <v>762</v>
      </c>
      <c r="D260" s="9" t="s">
        <v>763</v>
      </c>
      <c r="E260" s="12">
        <v>2648.3</v>
      </c>
      <c r="F260" s="11">
        <v>5</v>
      </c>
      <c r="G260" s="12">
        <f t="shared" si="4"/>
        <v>13241.5</v>
      </c>
    </row>
    <row r="261" spans="1:7" ht="15.75" x14ac:dyDescent="0.25">
      <c r="A261" s="16">
        <v>43754</v>
      </c>
      <c r="B261" s="16">
        <v>43775</v>
      </c>
      <c r="C261" s="7" t="s">
        <v>351</v>
      </c>
      <c r="D261" s="9" t="s">
        <v>352</v>
      </c>
      <c r="E261" s="12">
        <v>80</v>
      </c>
      <c r="F261" s="11">
        <v>15</v>
      </c>
      <c r="G261" s="12">
        <f t="shared" si="4"/>
        <v>1200</v>
      </c>
    </row>
    <row r="262" spans="1:7" ht="15.75" x14ac:dyDescent="0.25">
      <c r="A262" s="16">
        <v>45516</v>
      </c>
      <c r="B262" s="16">
        <v>45552</v>
      </c>
      <c r="C262" s="7" t="s">
        <v>353</v>
      </c>
      <c r="D262" s="9" t="s">
        <v>773</v>
      </c>
      <c r="E262" s="12">
        <v>15</v>
      </c>
      <c r="F262" s="11">
        <v>138</v>
      </c>
      <c r="G262" s="12">
        <f t="shared" si="4"/>
        <v>2070</v>
      </c>
    </row>
    <row r="263" spans="1:7" ht="15.75" x14ac:dyDescent="0.25">
      <c r="A263" s="16">
        <v>45516</v>
      </c>
      <c r="B263" s="16">
        <v>45552</v>
      </c>
      <c r="C263" s="7" t="s">
        <v>354</v>
      </c>
      <c r="D263" s="9" t="s">
        <v>772</v>
      </c>
      <c r="E263" s="12">
        <v>15</v>
      </c>
      <c r="F263" s="11">
        <v>89</v>
      </c>
      <c r="G263" s="12">
        <f t="shared" si="4"/>
        <v>1335</v>
      </c>
    </row>
    <row r="264" spans="1:7" s="1" customFormat="1" ht="15.75" x14ac:dyDescent="0.25">
      <c r="A264" s="16">
        <v>45516</v>
      </c>
      <c r="B264" s="16">
        <v>45552</v>
      </c>
      <c r="C264" s="7" t="s">
        <v>770</v>
      </c>
      <c r="D264" s="9" t="s">
        <v>771</v>
      </c>
      <c r="E264" s="12">
        <v>15</v>
      </c>
      <c r="F264" s="11">
        <v>182</v>
      </c>
      <c r="G264" s="12">
        <f t="shared" si="4"/>
        <v>2730</v>
      </c>
    </row>
    <row r="265" spans="1:7" ht="15.75" x14ac:dyDescent="0.25">
      <c r="A265" s="16">
        <v>42893</v>
      </c>
      <c r="B265" s="16">
        <v>42893</v>
      </c>
      <c r="C265" s="7" t="s">
        <v>355</v>
      </c>
      <c r="D265" s="9" t="s">
        <v>775</v>
      </c>
      <c r="E265" s="12">
        <v>7.45</v>
      </c>
      <c r="F265" s="11">
        <v>16</v>
      </c>
      <c r="G265" s="12">
        <f t="shared" si="4"/>
        <v>119.2</v>
      </c>
    </row>
    <row r="266" spans="1:7" ht="15.75" x14ac:dyDescent="0.25">
      <c r="A266" s="16">
        <v>45254</v>
      </c>
      <c r="B266" s="16">
        <v>45321</v>
      </c>
      <c r="C266" s="7" t="s">
        <v>356</v>
      </c>
      <c r="D266" s="9" t="s">
        <v>774</v>
      </c>
      <c r="E266" s="12">
        <v>8.33</v>
      </c>
      <c r="F266" s="11">
        <v>710</v>
      </c>
      <c r="G266" s="12">
        <f t="shared" si="4"/>
        <v>5914.3</v>
      </c>
    </row>
    <row r="267" spans="1:7" ht="15.75" x14ac:dyDescent="0.25">
      <c r="A267" s="16">
        <v>42892</v>
      </c>
      <c r="B267" s="16">
        <v>42895</v>
      </c>
      <c r="C267" s="7" t="s">
        <v>357</v>
      </c>
      <c r="D267" s="9" t="s">
        <v>358</v>
      </c>
      <c r="E267" s="12">
        <v>60</v>
      </c>
      <c r="F267" s="11">
        <v>12</v>
      </c>
      <c r="G267" s="12">
        <f t="shared" si="4"/>
        <v>720</v>
      </c>
    </row>
    <row r="268" spans="1:7" ht="15.75" x14ac:dyDescent="0.25">
      <c r="A268" s="16">
        <v>42892</v>
      </c>
      <c r="B268" s="16">
        <v>42916</v>
      </c>
      <c r="C268" s="7" t="s">
        <v>359</v>
      </c>
      <c r="D268" s="9" t="s">
        <v>360</v>
      </c>
      <c r="E268" s="12">
        <v>95</v>
      </c>
      <c r="F268" s="11">
        <v>14</v>
      </c>
      <c r="G268" s="12">
        <f t="shared" si="4"/>
        <v>1330</v>
      </c>
    </row>
    <row r="269" spans="1:7" ht="15.75" x14ac:dyDescent="0.25">
      <c r="A269" s="16">
        <v>42892</v>
      </c>
      <c r="B269" s="16">
        <v>42916</v>
      </c>
      <c r="C269" s="7" t="s">
        <v>361</v>
      </c>
      <c r="D269" s="9" t="s">
        <v>362</v>
      </c>
      <c r="E269" s="12">
        <v>95</v>
      </c>
      <c r="F269" s="11">
        <v>11</v>
      </c>
      <c r="G269" s="12">
        <f t="shared" si="4"/>
        <v>1045</v>
      </c>
    </row>
    <row r="270" spans="1:7" ht="15.75" x14ac:dyDescent="0.25">
      <c r="A270" s="16">
        <v>45091</v>
      </c>
      <c r="B270" s="16">
        <v>45091</v>
      </c>
      <c r="C270" s="7" t="s">
        <v>363</v>
      </c>
      <c r="D270" s="9" t="s">
        <v>364</v>
      </c>
      <c r="E270" s="12">
        <v>45</v>
      </c>
      <c r="F270" s="11">
        <v>10</v>
      </c>
      <c r="G270" s="12">
        <f t="shared" si="4"/>
        <v>450</v>
      </c>
    </row>
    <row r="271" spans="1:7" ht="15.75" x14ac:dyDescent="0.25">
      <c r="A271" s="16">
        <v>44887</v>
      </c>
      <c r="B271" s="16">
        <v>44958</v>
      </c>
      <c r="C271" s="7" t="s">
        <v>365</v>
      </c>
      <c r="D271" s="9" t="s">
        <v>366</v>
      </c>
      <c r="E271" s="12">
        <v>90</v>
      </c>
      <c r="F271" s="11">
        <v>12</v>
      </c>
      <c r="G271" s="12">
        <f t="shared" si="4"/>
        <v>1080</v>
      </c>
    </row>
    <row r="272" spans="1:7" s="1" customFormat="1" ht="15.75" x14ac:dyDescent="0.25">
      <c r="A272" s="16">
        <v>45516</v>
      </c>
      <c r="B272" s="16">
        <v>45552</v>
      </c>
      <c r="C272" s="7" t="s">
        <v>654</v>
      </c>
      <c r="D272" s="9" t="s">
        <v>655</v>
      </c>
      <c r="E272" s="12">
        <v>425</v>
      </c>
      <c r="F272" s="11">
        <v>11</v>
      </c>
      <c r="G272" s="12">
        <f t="shared" si="4"/>
        <v>4675</v>
      </c>
    </row>
    <row r="273" spans="1:7" ht="15.75" x14ac:dyDescent="0.25">
      <c r="A273" s="16">
        <v>42674</v>
      </c>
      <c r="B273" s="16">
        <v>42718</v>
      </c>
      <c r="C273" s="7" t="s">
        <v>367</v>
      </c>
      <c r="D273" s="9" t="s">
        <v>368</v>
      </c>
      <c r="E273" s="12">
        <v>2500</v>
      </c>
      <c r="F273" s="11">
        <v>2</v>
      </c>
      <c r="G273" s="12">
        <f t="shared" si="4"/>
        <v>5000</v>
      </c>
    </row>
    <row r="274" spans="1:7" ht="15.75" x14ac:dyDescent="0.25">
      <c r="A274" s="16">
        <v>45055</v>
      </c>
      <c r="B274" s="16">
        <v>45058</v>
      </c>
      <c r="C274" s="7" t="s">
        <v>369</v>
      </c>
      <c r="D274" s="9" t="s">
        <v>370</v>
      </c>
      <c r="E274" s="12">
        <v>15000</v>
      </c>
      <c r="F274" s="11">
        <v>1</v>
      </c>
      <c r="G274" s="12">
        <f t="shared" si="4"/>
        <v>15000</v>
      </c>
    </row>
    <row r="275" spans="1:7" s="1" customFormat="1" ht="15.75" x14ac:dyDescent="0.25">
      <c r="A275" s="16">
        <v>45552</v>
      </c>
      <c r="B275" s="16">
        <v>45553</v>
      </c>
      <c r="C275" s="7" t="s">
        <v>776</v>
      </c>
      <c r="D275" s="9" t="s">
        <v>777</v>
      </c>
      <c r="E275" s="12">
        <v>125</v>
      </c>
      <c r="F275" s="11">
        <v>20</v>
      </c>
      <c r="G275" s="12">
        <f t="shared" si="4"/>
        <v>2500</v>
      </c>
    </row>
    <row r="276" spans="1:7" ht="15.75" x14ac:dyDescent="0.25">
      <c r="A276" s="16">
        <v>44175</v>
      </c>
      <c r="B276" s="16">
        <v>44176</v>
      </c>
      <c r="C276" s="7" t="s">
        <v>371</v>
      </c>
      <c r="D276" s="9" t="s">
        <v>372</v>
      </c>
      <c r="E276" s="12">
        <v>90</v>
      </c>
      <c r="F276" s="11">
        <v>36</v>
      </c>
      <c r="G276" s="12">
        <f t="shared" si="4"/>
        <v>3240</v>
      </c>
    </row>
    <row r="277" spans="1:7" s="1" customFormat="1" ht="15.75" x14ac:dyDescent="0.25">
      <c r="A277" s="16">
        <v>45449</v>
      </c>
      <c r="B277" s="16">
        <v>45532</v>
      </c>
      <c r="C277" s="7" t="s">
        <v>656</v>
      </c>
      <c r="D277" s="9" t="s">
        <v>657</v>
      </c>
      <c r="E277" s="12">
        <v>297</v>
      </c>
      <c r="F277" s="11">
        <v>15</v>
      </c>
      <c r="G277" s="12">
        <f t="shared" si="4"/>
        <v>4455</v>
      </c>
    </row>
    <row r="278" spans="1:7" ht="15.75" x14ac:dyDescent="0.25">
      <c r="A278" s="16">
        <v>44020</v>
      </c>
      <c r="B278" s="16">
        <v>44022</v>
      </c>
      <c r="C278" s="7" t="s">
        <v>373</v>
      </c>
      <c r="D278" s="9" t="s">
        <v>374</v>
      </c>
      <c r="E278" s="12">
        <v>4800</v>
      </c>
      <c r="F278" s="11">
        <v>1</v>
      </c>
      <c r="G278" s="12">
        <f t="shared" si="4"/>
        <v>4800</v>
      </c>
    </row>
    <row r="279" spans="1:7" s="1" customFormat="1" ht="15.75" x14ac:dyDescent="0.25">
      <c r="A279" s="16">
        <v>45495</v>
      </c>
      <c r="B279" s="16">
        <v>45495</v>
      </c>
      <c r="C279" s="7" t="s">
        <v>778</v>
      </c>
      <c r="D279" s="9" t="s">
        <v>779</v>
      </c>
      <c r="E279" s="12">
        <v>280.22000000000003</v>
      </c>
      <c r="F279" s="11">
        <v>2</v>
      </c>
      <c r="G279" s="12">
        <f t="shared" si="4"/>
        <v>560.44000000000005</v>
      </c>
    </row>
    <row r="280" spans="1:7" s="1" customFormat="1" ht="15.75" x14ac:dyDescent="0.25">
      <c r="A280" s="16">
        <v>45539</v>
      </c>
      <c r="B280" s="16">
        <v>45539</v>
      </c>
      <c r="C280" s="7" t="s">
        <v>780</v>
      </c>
      <c r="D280" s="9" t="s">
        <v>847</v>
      </c>
      <c r="E280" s="12">
        <v>360.17</v>
      </c>
      <c r="F280" s="11">
        <v>6</v>
      </c>
      <c r="G280" s="12">
        <f t="shared" si="4"/>
        <v>2161.02</v>
      </c>
    </row>
    <row r="281" spans="1:7" s="1" customFormat="1" ht="15.75" x14ac:dyDescent="0.25">
      <c r="A281" s="16">
        <v>45552</v>
      </c>
      <c r="B281" s="16">
        <v>45553</v>
      </c>
      <c r="C281" s="7" t="s">
        <v>848</v>
      </c>
      <c r="D281" s="9" t="s">
        <v>781</v>
      </c>
      <c r="E281" s="12">
        <v>290.60000000000002</v>
      </c>
      <c r="F281" s="11">
        <v>10</v>
      </c>
      <c r="G281" s="12">
        <f t="shared" si="4"/>
        <v>2906</v>
      </c>
    </row>
    <row r="282" spans="1:7" s="1" customFormat="1" ht="15.75" x14ac:dyDescent="0.25">
      <c r="A282" s="16">
        <v>45539</v>
      </c>
      <c r="B282" s="16">
        <v>45539</v>
      </c>
      <c r="C282" s="7" t="s">
        <v>782</v>
      </c>
      <c r="D282" s="9" t="s">
        <v>783</v>
      </c>
      <c r="E282" s="12">
        <v>35</v>
      </c>
      <c r="F282" s="11">
        <v>23</v>
      </c>
      <c r="G282" s="12">
        <f t="shared" si="4"/>
        <v>805</v>
      </c>
    </row>
    <row r="283" spans="1:7" ht="15.75" x14ac:dyDescent="0.25">
      <c r="A283" s="16">
        <v>44848</v>
      </c>
      <c r="B283" s="16">
        <v>44853</v>
      </c>
      <c r="C283" s="7" t="s">
        <v>375</v>
      </c>
      <c r="D283" s="9" t="s">
        <v>376</v>
      </c>
      <c r="E283" s="12">
        <v>9500</v>
      </c>
      <c r="F283" s="11">
        <v>1</v>
      </c>
      <c r="G283" s="12">
        <f t="shared" si="4"/>
        <v>9500</v>
      </c>
    </row>
    <row r="284" spans="1:7" ht="15.75" x14ac:dyDescent="0.25">
      <c r="A284" s="16">
        <v>43599</v>
      </c>
      <c r="B284" s="16">
        <v>43599</v>
      </c>
      <c r="C284" s="7" t="s">
        <v>377</v>
      </c>
      <c r="D284" s="9" t="s">
        <v>378</v>
      </c>
      <c r="E284" s="12">
        <v>0</v>
      </c>
      <c r="F284" s="11">
        <v>2</v>
      </c>
      <c r="G284" s="12">
        <f t="shared" si="4"/>
        <v>0</v>
      </c>
    </row>
    <row r="285" spans="1:7" ht="15.75" x14ac:dyDescent="0.25">
      <c r="A285" s="16">
        <v>43488</v>
      </c>
      <c r="B285" s="16">
        <v>43488</v>
      </c>
      <c r="C285" s="7" t="s">
        <v>377</v>
      </c>
      <c r="D285" s="9" t="s">
        <v>379</v>
      </c>
      <c r="E285" s="12">
        <v>10593</v>
      </c>
      <c r="F285" s="11">
        <v>1</v>
      </c>
      <c r="G285" s="12">
        <f t="shared" si="4"/>
        <v>10593</v>
      </c>
    </row>
    <row r="286" spans="1:7" ht="15.75" x14ac:dyDescent="0.25">
      <c r="A286" s="16">
        <v>45425</v>
      </c>
      <c r="B286" s="16">
        <v>45426</v>
      </c>
      <c r="C286" s="7" t="s">
        <v>380</v>
      </c>
      <c r="D286" s="9" t="s">
        <v>381</v>
      </c>
      <c r="E286" s="12">
        <v>27</v>
      </c>
      <c r="F286" s="11">
        <v>24</v>
      </c>
      <c r="G286" s="12">
        <f t="shared" si="4"/>
        <v>648</v>
      </c>
    </row>
    <row r="287" spans="1:7" ht="15.75" x14ac:dyDescent="0.25">
      <c r="A287" s="16">
        <v>44447</v>
      </c>
      <c r="B287" s="16">
        <v>44599</v>
      </c>
      <c r="C287" s="7" t="s">
        <v>382</v>
      </c>
      <c r="D287" s="9" t="s">
        <v>383</v>
      </c>
      <c r="E287" s="12">
        <v>51</v>
      </c>
      <c r="F287" s="11">
        <v>52</v>
      </c>
      <c r="G287" s="12">
        <f t="shared" si="4"/>
        <v>2652</v>
      </c>
    </row>
    <row r="288" spans="1:7" ht="15.75" x14ac:dyDescent="0.25">
      <c r="A288" s="16">
        <v>45425</v>
      </c>
      <c r="B288" s="16">
        <v>45426</v>
      </c>
      <c r="C288" s="7" t="s">
        <v>384</v>
      </c>
      <c r="D288" s="9" t="s">
        <v>385</v>
      </c>
      <c r="E288" s="12">
        <v>27</v>
      </c>
      <c r="F288" s="11">
        <v>14</v>
      </c>
      <c r="G288" s="12">
        <f t="shared" si="4"/>
        <v>378</v>
      </c>
    </row>
    <row r="289" spans="1:7" ht="15.75" x14ac:dyDescent="0.25">
      <c r="A289" s="16">
        <v>44447</v>
      </c>
      <c r="B289" s="16">
        <v>44599</v>
      </c>
      <c r="C289" s="7" t="s">
        <v>386</v>
      </c>
      <c r="D289" s="9" t="s">
        <v>387</v>
      </c>
      <c r="E289" s="12">
        <v>51</v>
      </c>
      <c r="F289" s="11">
        <v>29</v>
      </c>
      <c r="G289" s="12">
        <f t="shared" si="4"/>
        <v>1479</v>
      </c>
    </row>
    <row r="290" spans="1:7" ht="15.75" x14ac:dyDescent="0.25">
      <c r="A290" s="16">
        <v>45425</v>
      </c>
      <c r="B290" s="16">
        <v>45426</v>
      </c>
      <c r="C290" s="7" t="s">
        <v>388</v>
      </c>
      <c r="D290" s="9" t="s">
        <v>389</v>
      </c>
      <c r="E290" s="12">
        <v>27</v>
      </c>
      <c r="F290" s="11">
        <v>35</v>
      </c>
      <c r="G290" s="12">
        <f t="shared" si="4"/>
        <v>945</v>
      </c>
    </row>
    <row r="291" spans="1:7" ht="15.75" x14ac:dyDescent="0.25">
      <c r="A291" s="16">
        <v>44447</v>
      </c>
      <c r="B291" s="16">
        <v>44599</v>
      </c>
      <c r="C291" s="7" t="s">
        <v>390</v>
      </c>
      <c r="D291" s="9" t="s">
        <v>391</v>
      </c>
      <c r="E291" s="12">
        <v>51</v>
      </c>
      <c r="F291" s="11">
        <v>117</v>
      </c>
      <c r="G291" s="12">
        <f t="shared" si="4"/>
        <v>5967</v>
      </c>
    </row>
    <row r="292" spans="1:7" ht="15.75" x14ac:dyDescent="0.25">
      <c r="A292" s="16">
        <v>44447</v>
      </c>
      <c r="B292" s="16">
        <v>44599</v>
      </c>
      <c r="C292" s="7" t="s">
        <v>392</v>
      </c>
      <c r="D292" s="9" t="s">
        <v>393</v>
      </c>
      <c r="E292" s="12">
        <v>47</v>
      </c>
      <c r="F292" s="11">
        <v>63</v>
      </c>
      <c r="G292" s="12">
        <f t="shared" si="4"/>
        <v>2961</v>
      </c>
    </row>
    <row r="293" spans="1:7" ht="15.75" x14ac:dyDescent="0.25">
      <c r="A293" s="16">
        <v>45254</v>
      </c>
      <c r="B293" s="16">
        <v>45321</v>
      </c>
      <c r="C293" s="7" t="s">
        <v>394</v>
      </c>
      <c r="D293" s="9" t="s">
        <v>395</v>
      </c>
      <c r="E293" s="12">
        <v>40.409999999999997</v>
      </c>
      <c r="F293" s="11">
        <v>213</v>
      </c>
      <c r="G293" s="12">
        <f t="shared" si="4"/>
        <v>8607.33</v>
      </c>
    </row>
    <row r="294" spans="1:7" ht="15.75" x14ac:dyDescent="0.25">
      <c r="A294" s="16">
        <v>44447</v>
      </c>
      <c r="B294" s="16">
        <v>44599</v>
      </c>
      <c r="C294" s="7" t="s">
        <v>396</v>
      </c>
      <c r="D294" s="9" t="s">
        <v>397</v>
      </c>
      <c r="E294" s="12">
        <v>47</v>
      </c>
      <c r="F294" s="11">
        <v>130</v>
      </c>
      <c r="G294" s="12">
        <f t="shared" si="4"/>
        <v>6110</v>
      </c>
    </row>
    <row r="295" spans="1:7" s="1" customFormat="1" ht="15.75" x14ac:dyDescent="0.25">
      <c r="A295" s="16">
        <v>45516</v>
      </c>
      <c r="B295" s="16">
        <v>45552</v>
      </c>
      <c r="C295" s="7" t="s">
        <v>659</v>
      </c>
      <c r="D295" s="9" t="s">
        <v>658</v>
      </c>
      <c r="E295" s="12">
        <v>225</v>
      </c>
      <c r="F295" s="11">
        <v>12</v>
      </c>
      <c r="G295" s="12">
        <f t="shared" si="4"/>
        <v>2700</v>
      </c>
    </row>
    <row r="296" spans="1:7" ht="15.75" x14ac:dyDescent="0.25">
      <c r="A296" s="16">
        <v>44244</v>
      </c>
      <c r="B296" s="16">
        <v>44244</v>
      </c>
      <c r="C296" s="7" t="s">
        <v>398</v>
      </c>
      <c r="D296" s="9" t="s">
        <v>399</v>
      </c>
      <c r="E296" s="12">
        <v>47</v>
      </c>
      <c r="F296" s="11">
        <v>4</v>
      </c>
      <c r="G296" s="12">
        <f t="shared" si="4"/>
        <v>188</v>
      </c>
    </row>
    <row r="297" spans="1:7" s="1" customFormat="1" ht="15.75" x14ac:dyDescent="0.25">
      <c r="A297" s="16">
        <v>45532</v>
      </c>
      <c r="B297" s="16">
        <v>45555</v>
      </c>
      <c r="C297" s="7" t="s">
        <v>784</v>
      </c>
      <c r="D297" s="9" t="s">
        <v>785</v>
      </c>
      <c r="E297" s="12">
        <v>1582.23</v>
      </c>
      <c r="F297" s="11">
        <v>2</v>
      </c>
      <c r="G297" s="12">
        <f t="shared" si="4"/>
        <v>3164.46</v>
      </c>
    </row>
    <row r="298" spans="1:7" ht="15.75" x14ac:dyDescent="0.25">
      <c r="A298" s="16">
        <v>43327</v>
      </c>
      <c r="B298" s="16">
        <v>43335</v>
      </c>
      <c r="C298" s="7" t="s">
        <v>400</v>
      </c>
      <c r="D298" s="9" t="s">
        <v>401</v>
      </c>
      <c r="E298" s="12">
        <v>750</v>
      </c>
      <c r="F298" s="11">
        <v>4</v>
      </c>
      <c r="G298" s="12">
        <f t="shared" si="4"/>
        <v>3000</v>
      </c>
    </row>
    <row r="299" spans="1:7" ht="15.75" x14ac:dyDescent="0.25">
      <c r="A299" s="16">
        <v>43327</v>
      </c>
      <c r="B299" s="16">
        <v>43335</v>
      </c>
      <c r="C299" s="7" t="s">
        <v>402</v>
      </c>
      <c r="D299" s="9" t="s">
        <v>403</v>
      </c>
      <c r="E299" s="12">
        <v>750</v>
      </c>
      <c r="F299" s="11">
        <v>4</v>
      </c>
      <c r="G299" s="12">
        <f t="shared" si="4"/>
        <v>3000</v>
      </c>
    </row>
    <row r="300" spans="1:7" ht="15.75" x14ac:dyDescent="0.25">
      <c r="A300" s="16">
        <v>42893</v>
      </c>
      <c r="B300" s="16">
        <v>42893</v>
      </c>
      <c r="C300" s="7" t="s">
        <v>404</v>
      </c>
      <c r="D300" s="9" t="s">
        <v>405</v>
      </c>
      <c r="E300" s="12">
        <v>944</v>
      </c>
      <c r="F300" s="11">
        <v>1</v>
      </c>
      <c r="G300" s="12">
        <f t="shared" si="4"/>
        <v>944</v>
      </c>
    </row>
    <row r="301" spans="1:7" ht="15.75" x14ac:dyDescent="0.25">
      <c r="A301" s="16">
        <v>45334</v>
      </c>
      <c r="B301" s="16">
        <v>45337</v>
      </c>
      <c r="C301" s="7" t="s">
        <v>406</v>
      </c>
      <c r="D301" s="9" t="s">
        <v>407</v>
      </c>
      <c r="E301" s="12">
        <v>280</v>
      </c>
      <c r="F301" s="11">
        <v>11</v>
      </c>
      <c r="G301" s="12">
        <f t="shared" si="4"/>
        <v>3080</v>
      </c>
    </row>
    <row r="302" spans="1:7" ht="15.75" x14ac:dyDescent="0.25">
      <c r="A302" s="16">
        <v>45519</v>
      </c>
      <c r="B302" s="16">
        <v>45545</v>
      </c>
      <c r="C302" s="7" t="s">
        <v>408</v>
      </c>
      <c r="D302" s="9" t="s">
        <v>409</v>
      </c>
      <c r="E302" s="12">
        <v>60</v>
      </c>
      <c r="F302" s="11">
        <v>19</v>
      </c>
      <c r="G302" s="12">
        <f t="shared" si="4"/>
        <v>1140</v>
      </c>
    </row>
    <row r="303" spans="1:7" s="1" customFormat="1" ht="15.75" x14ac:dyDescent="0.25">
      <c r="A303" s="16">
        <v>45552</v>
      </c>
      <c r="B303" s="16">
        <v>45553</v>
      </c>
      <c r="C303" s="7" t="s">
        <v>786</v>
      </c>
      <c r="D303" s="9" t="s">
        <v>787</v>
      </c>
      <c r="E303" s="12">
        <v>2575.71</v>
      </c>
      <c r="F303" s="11">
        <v>2</v>
      </c>
      <c r="G303" s="12">
        <f t="shared" si="4"/>
        <v>5151.42</v>
      </c>
    </row>
    <row r="304" spans="1:7" s="1" customFormat="1" ht="15.75" x14ac:dyDescent="0.25">
      <c r="A304" s="16">
        <v>45537</v>
      </c>
      <c r="B304" s="16">
        <v>45561</v>
      </c>
      <c r="C304" s="7" t="s">
        <v>788</v>
      </c>
      <c r="D304" s="9" t="s">
        <v>789</v>
      </c>
      <c r="E304" s="12">
        <v>10395</v>
      </c>
      <c r="F304" s="11">
        <v>4</v>
      </c>
      <c r="G304" s="12">
        <f t="shared" si="4"/>
        <v>41580</v>
      </c>
    </row>
    <row r="305" spans="1:7" ht="15.75" x14ac:dyDescent="0.25">
      <c r="A305" s="16">
        <v>44886</v>
      </c>
      <c r="B305" s="16">
        <v>44886</v>
      </c>
      <c r="C305" s="7" t="s">
        <v>410</v>
      </c>
      <c r="D305" s="9" t="s">
        <v>411</v>
      </c>
      <c r="E305" s="12">
        <v>468</v>
      </c>
      <c r="F305" s="11">
        <v>38</v>
      </c>
      <c r="G305" s="12">
        <f t="shared" si="4"/>
        <v>17784</v>
      </c>
    </row>
    <row r="306" spans="1:7" ht="15.75" x14ac:dyDescent="0.25">
      <c r="A306" s="16">
        <v>45516</v>
      </c>
      <c r="B306" s="16">
        <v>45552</v>
      </c>
      <c r="C306" s="7" t="s">
        <v>412</v>
      </c>
      <c r="D306" s="9" t="s">
        <v>413</v>
      </c>
      <c r="E306" s="12">
        <v>235</v>
      </c>
      <c r="F306" s="11">
        <v>278</v>
      </c>
      <c r="G306" s="12">
        <f t="shared" si="4"/>
        <v>65330</v>
      </c>
    </row>
    <row r="307" spans="1:7" ht="15.75" x14ac:dyDescent="0.25">
      <c r="A307" s="16">
        <v>45519</v>
      </c>
      <c r="B307" s="16">
        <v>45545</v>
      </c>
      <c r="C307" s="7" t="s">
        <v>414</v>
      </c>
      <c r="D307" s="9" t="s">
        <v>415</v>
      </c>
      <c r="E307" s="12">
        <v>1800</v>
      </c>
      <c r="F307" s="11">
        <v>39</v>
      </c>
      <c r="G307" s="12">
        <f t="shared" si="4"/>
        <v>70200</v>
      </c>
    </row>
    <row r="308" spans="1:7" s="1" customFormat="1" ht="15.75" x14ac:dyDescent="0.25">
      <c r="A308" s="16">
        <v>45516</v>
      </c>
      <c r="B308" s="16">
        <v>45552</v>
      </c>
      <c r="C308" s="7" t="s">
        <v>790</v>
      </c>
      <c r="D308" s="9" t="s">
        <v>791</v>
      </c>
      <c r="E308" s="12">
        <v>1150</v>
      </c>
      <c r="F308" s="11">
        <v>2</v>
      </c>
      <c r="G308" s="12">
        <f t="shared" si="4"/>
        <v>2300</v>
      </c>
    </row>
    <row r="309" spans="1:7" ht="15.75" x14ac:dyDescent="0.25">
      <c r="A309" s="16">
        <v>44118</v>
      </c>
      <c r="B309" s="16">
        <v>44118</v>
      </c>
      <c r="C309" s="7" t="s">
        <v>416</v>
      </c>
      <c r="D309" s="9" t="s">
        <v>417</v>
      </c>
      <c r="E309" s="12">
        <v>870</v>
      </c>
      <c r="F309" s="11">
        <v>3</v>
      </c>
      <c r="G309" s="12">
        <f t="shared" si="4"/>
        <v>2610</v>
      </c>
    </row>
    <row r="310" spans="1:7" s="1" customFormat="1" ht="15.75" x14ac:dyDescent="0.25">
      <c r="A310" s="16">
        <v>45552</v>
      </c>
      <c r="B310" s="16">
        <v>45552</v>
      </c>
      <c r="C310" s="7" t="s">
        <v>792</v>
      </c>
      <c r="D310" s="9" t="s">
        <v>793</v>
      </c>
      <c r="E310" s="12">
        <v>1200</v>
      </c>
      <c r="F310" s="11">
        <v>7</v>
      </c>
      <c r="G310" s="12">
        <f t="shared" si="4"/>
        <v>8400</v>
      </c>
    </row>
    <row r="311" spans="1:7" ht="15.75" x14ac:dyDescent="0.25">
      <c r="A311" s="16">
        <v>45519</v>
      </c>
      <c r="B311" s="16">
        <v>45561</v>
      </c>
      <c r="C311" s="7" t="s">
        <v>418</v>
      </c>
      <c r="D311" s="9" t="s">
        <v>419</v>
      </c>
      <c r="E311" s="12">
        <v>480</v>
      </c>
      <c r="F311" s="11">
        <v>22</v>
      </c>
      <c r="G311" s="12">
        <f t="shared" si="4"/>
        <v>10560</v>
      </c>
    </row>
    <row r="312" spans="1:7" ht="15.75" x14ac:dyDescent="0.25">
      <c r="A312" s="16">
        <v>45511</v>
      </c>
      <c r="B312" s="16">
        <v>45561</v>
      </c>
      <c r="C312" s="7" t="s">
        <v>420</v>
      </c>
      <c r="D312" s="9" t="s">
        <v>421</v>
      </c>
      <c r="E312" s="12">
        <v>180</v>
      </c>
      <c r="F312" s="11">
        <v>172</v>
      </c>
      <c r="G312" s="12">
        <f t="shared" si="4"/>
        <v>30960</v>
      </c>
    </row>
    <row r="313" spans="1:7" ht="15.75" x14ac:dyDescent="0.25">
      <c r="A313" s="16">
        <v>45545</v>
      </c>
      <c r="B313" s="16">
        <v>45561</v>
      </c>
      <c r="C313" s="7" t="s">
        <v>422</v>
      </c>
      <c r="D313" s="9" t="s">
        <v>423</v>
      </c>
      <c r="E313" s="12">
        <v>230</v>
      </c>
      <c r="F313" s="11">
        <v>100</v>
      </c>
      <c r="G313" s="12">
        <f t="shared" si="4"/>
        <v>23000</v>
      </c>
    </row>
    <row r="314" spans="1:7" ht="15.75" x14ac:dyDescent="0.25">
      <c r="A314" s="16">
        <v>45398</v>
      </c>
      <c r="B314" s="16">
        <v>45398</v>
      </c>
      <c r="C314" s="7" t="s">
        <v>424</v>
      </c>
      <c r="D314" s="9" t="s">
        <v>425</v>
      </c>
      <c r="E314" s="12">
        <v>40</v>
      </c>
      <c r="F314" s="11">
        <v>28</v>
      </c>
      <c r="G314" s="12">
        <f t="shared" si="4"/>
        <v>1120</v>
      </c>
    </row>
    <row r="315" spans="1:7" ht="15.75" x14ac:dyDescent="0.25">
      <c r="A315" s="16">
        <v>42758</v>
      </c>
      <c r="B315" s="16">
        <v>42768</v>
      </c>
      <c r="C315" s="7" t="s">
        <v>426</v>
      </c>
      <c r="D315" s="9" t="s">
        <v>427</v>
      </c>
      <c r="E315" s="12">
        <v>76.7</v>
      </c>
      <c r="F315" s="11">
        <v>492</v>
      </c>
      <c r="G315" s="12">
        <f t="shared" si="4"/>
        <v>37736.400000000001</v>
      </c>
    </row>
    <row r="316" spans="1:7" s="1" customFormat="1" ht="15.75" x14ac:dyDescent="0.25">
      <c r="A316" s="16">
        <v>45516</v>
      </c>
      <c r="B316" s="16">
        <v>45552</v>
      </c>
      <c r="C316" s="7" t="s">
        <v>794</v>
      </c>
      <c r="D316" s="9" t="s">
        <v>795</v>
      </c>
      <c r="E316" s="12">
        <v>115</v>
      </c>
      <c r="F316" s="11">
        <v>870</v>
      </c>
      <c r="G316" s="12">
        <f t="shared" si="4"/>
        <v>100050</v>
      </c>
    </row>
    <row r="317" spans="1:7" ht="15.75" x14ac:dyDescent="0.25">
      <c r="A317" s="16">
        <v>45516</v>
      </c>
      <c r="B317" s="16">
        <v>45552</v>
      </c>
      <c r="C317" s="7" t="s">
        <v>428</v>
      </c>
      <c r="D317" s="9" t="s">
        <v>429</v>
      </c>
      <c r="E317" s="12">
        <v>105</v>
      </c>
      <c r="F317" s="11">
        <v>53</v>
      </c>
      <c r="G317" s="12">
        <f t="shared" si="4"/>
        <v>5565</v>
      </c>
    </row>
    <row r="318" spans="1:7" ht="15.75" x14ac:dyDescent="0.25">
      <c r="A318" s="16">
        <v>45511</v>
      </c>
      <c r="B318" s="16">
        <v>45561</v>
      </c>
      <c r="C318" s="7" t="s">
        <v>430</v>
      </c>
      <c r="D318" s="9" t="s">
        <v>431</v>
      </c>
      <c r="E318" s="12">
        <v>299.16000000000003</v>
      </c>
      <c r="F318" s="11">
        <v>168</v>
      </c>
      <c r="G318" s="12">
        <f t="shared" si="4"/>
        <v>50258.880000000005</v>
      </c>
    </row>
    <row r="319" spans="1:7" ht="15.75" x14ac:dyDescent="0.25">
      <c r="A319" s="16">
        <v>45363</v>
      </c>
      <c r="B319" s="16">
        <v>45373</v>
      </c>
      <c r="C319" s="7" t="s">
        <v>432</v>
      </c>
      <c r="D319" s="9" t="s">
        <v>433</v>
      </c>
      <c r="E319" s="12">
        <v>125</v>
      </c>
      <c r="F319" s="11">
        <v>2</v>
      </c>
      <c r="G319" s="12">
        <f t="shared" si="4"/>
        <v>250</v>
      </c>
    </row>
    <row r="320" spans="1:7" ht="15.75" x14ac:dyDescent="0.25">
      <c r="A320" s="16">
        <v>44483</v>
      </c>
      <c r="B320" s="16">
        <v>44483</v>
      </c>
      <c r="C320" s="7" t="s">
        <v>434</v>
      </c>
      <c r="D320" s="9" t="s">
        <v>435</v>
      </c>
      <c r="E320" s="12">
        <v>309.54000000000002</v>
      </c>
      <c r="F320" s="11">
        <v>2</v>
      </c>
      <c r="G320" s="12">
        <f t="shared" si="4"/>
        <v>619.08000000000004</v>
      </c>
    </row>
    <row r="321" spans="1:7" s="1" customFormat="1" ht="15.75" x14ac:dyDescent="0.25">
      <c r="A321" s="16">
        <v>45545</v>
      </c>
      <c r="B321" s="16">
        <v>45552</v>
      </c>
      <c r="C321" s="7" t="s">
        <v>796</v>
      </c>
      <c r="D321" s="9" t="s">
        <v>797</v>
      </c>
      <c r="E321" s="12">
        <v>280</v>
      </c>
      <c r="F321" s="11">
        <v>6</v>
      </c>
      <c r="G321" s="12">
        <f t="shared" si="4"/>
        <v>1680</v>
      </c>
    </row>
    <row r="322" spans="1:7" ht="15.75" x14ac:dyDescent="0.25">
      <c r="A322" s="16">
        <v>45254</v>
      </c>
      <c r="B322" s="16">
        <v>45321</v>
      </c>
      <c r="C322" s="7" t="s">
        <v>436</v>
      </c>
      <c r="D322" s="9" t="s">
        <v>437</v>
      </c>
      <c r="E322" s="12">
        <v>85</v>
      </c>
      <c r="F322" s="11">
        <v>32</v>
      </c>
      <c r="G322" s="12">
        <f t="shared" si="4"/>
        <v>2720</v>
      </c>
    </row>
    <row r="323" spans="1:7" ht="15.75" x14ac:dyDescent="0.25">
      <c r="A323" s="16">
        <v>45516</v>
      </c>
      <c r="B323" s="16">
        <v>45552</v>
      </c>
      <c r="C323" s="7" t="s">
        <v>438</v>
      </c>
      <c r="D323" s="9" t="s">
        <v>439</v>
      </c>
      <c r="E323" s="12">
        <v>95</v>
      </c>
      <c r="F323" s="11">
        <v>40</v>
      </c>
      <c r="G323" s="12">
        <f t="shared" si="4"/>
        <v>3800</v>
      </c>
    </row>
    <row r="324" spans="1:7" ht="15.75" x14ac:dyDescent="0.25">
      <c r="A324" s="16">
        <v>45091</v>
      </c>
      <c r="B324" s="16">
        <v>45091</v>
      </c>
      <c r="C324" s="7" t="s">
        <v>440</v>
      </c>
      <c r="D324" s="9" t="s">
        <v>441</v>
      </c>
      <c r="E324" s="12">
        <v>185</v>
      </c>
      <c r="F324" s="11">
        <v>6</v>
      </c>
      <c r="G324" s="12">
        <f t="shared" si="4"/>
        <v>1110</v>
      </c>
    </row>
    <row r="325" spans="1:7" ht="15.75" x14ac:dyDescent="0.25">
      <c r="A325" s="16">
        <v>45449</v>
      </c>
      <c r="B325" s="16" t="s">
        <v>660</v>
      </c>
      <c r="C325" s="7" t="s">
        <v>442</v>
      </c>
      <c r="D325" s="9" t="s">
        <v>443</v>
      </c>
      <c r="E325" s="12">
        <v>180</v>
      </c>
      <c r="F325" s="11">
        <v>10</v>
      </c>
      <c r="G325" s="12">
        <f t="shared" si="4"/>
        <v>1800</v>
      </c>
    </row>
    <row r="326" spans="1:7" s="1" customFormat="1" ht="15.75" x14ac:dyDescent="0.25">
      <c r="A326" s="16">
        <v>45552</v>
      </c>
      <c r="B326" s="16">
        <v>45553</v>
      </c>
      <c r="C326" s="7" t="s">
        <v>798</v>
      </c>
      <c r="D326" s="9" t="s">
        <v>799</v>
      </c>
      <c r="E326" s="12">
        <v>2261.12</v>
      </c>
      <c r="F326" s="11">
        <v>4</v>
      </c>
      <c r="G326" s="12">
        <f t="shared" si="4"/>
        <v>9044.48</v>
      </c>
    </row>
    <row r="327" spans="1:7" s="1" customFormat="1" ht="15.75" x14ac:dyDescent="0.25">
      <c r="A327" s="16">
        <v>45552</v>
      </c>
      <c r="B327" s="16">
        <v>45553</v>
      </c>
      <c r="C327" s="7" t="s">
        <v>800</v>
      </c>
      <c r="D327" s="9" t="s">
        <v>801</v>
      </c>
      <c r="E327" s="12">
        <v>2261.12</v>
      </c>
      <c r="F327" s="11">
        <v>10</v>
      </c>
      <c r="G327" s="12">
        <f t="shared" si="4"/>
        <v>22611.199999999997</v>
      </c>
    </row>
    <row r="328" spans="1:7" s="1" customFormat="1" ht="15.75" x14ac:dyDescent="0.25">
      <c r="A328" s="16">
        <v>45552</v>
      </c>
      <c r="B328" s="16">
        <v>45553</v>
      </c>
      <c r="C328" s="7" t="s">
        <v>802</v>
      </c>
      <c r="D328" s="9" t="s">
        <v>803</v>
      </c>
      <c r="E328" s="12">
        <v>2476.64</v>
      </c>
      <c r="F328" s="11">
        <v>2</v>
      </c>
      <c r="G328" s="12">
        <f t="shared" si="4"/>
        <v>4953.28</v>
      </c>
    </row>
    <row r="329" spans="1:7" ht="15.75" x14ac:dyDescent="0.25">
      <c r="A329" s="16">
        <v>42955</v>
      </c>
      <c r="B329" s="16">
        <v>42956</v>
      </c>
      <c r="C329" s="7" t="s">
        <v>444</v>
      </c>
      <c r="D329" s="9" t="s">
        <v>445</v>
      </c>
      <c r="E329" s="12">
        <v>0</v>
      </c>
      <c r="F329" s="11">
        <v>5</v>
      </c>
      <c r="G329" s="12">
        <f t="shared" si="4"/>
        <v>0</v>
      </c>
    </row>
    <row r="330" spans="1:7" ht="15.75" x14ac:dyDescent="0.25">
      <c r="A330" s="16">
        <v>42038</v>
      </c>
      <c r="B330" s="16">
        <v>42223</v>
      </c>
      <c r="C330" s="7" t="s">
        <v>446</v>
      </c>
      <c r="D330" s="9" t="s">
        <v>447</v>
      </c>
      <c r="E330" s="12">
        <v>2250</v>
      </c>
      <c r="F330" s="11">
        <v>4</v>
      </c>
      <c r="G330" s="12">
        <f t="shared" si="4"/>
        <v>9000</v>
      </c>
    </row>
    <row r="331" spans="1:7" ht="15.75" x14ac:dyDescent="0.25">
      <c r="A331" s="16">
        <v>42038</v>
      </c>
      <c r="B331" s="16">
        <v>42223</v>
      </c>
      <c r="C331" s="7" t="s">
        <v>448</v>
      </c>
      <c r="D331" s="9" t="s">
        <v>449</v>
      </c>
      <c r="E331" s="12">
        <v>2550</v>
      </c>
      <c r="F331" s="11">
        <v>4</v>
      </c>
      <c r="G331" s="12">
        <f t="shared" si="4"/>
        <v>10200</v>
      </c>
    </row>
    <row r="332" spans="1:7" ht="15.75" x14ac:dyDescent="0.25">
      <c r="A332" s="16">
        <v>43860</v>
      </c>
      <c r="B332" s="16">
        <v>43861</v>
      </c>
      <c r="C332" s="7" t="s">
        <v>450</v>
      </c>
      <c r="D332" s="9" t="s">
        <v>451</v>
      </c>
      <c r="E332" s="12">
        <v>31313.56</v>
      </c>
      <c r="F332" s="11">
        <v>1</v>
      </c>
      <c r="G332" s="12">
        <f t="shared" si="4"/>
        <v>31313.56</v>
      </c>
    </row>
    <row r="333" spans="1:7" ht="15.75" x14ac:dyDescent="0.25">
      <c r="A333" s="16">
        <v>45425</v>
      </c>
      <c r="B333" s="16">
        <v>45432</v>
      </c>
      <c r="C333" s="7" t="s">
        <v>452</v>
      </c>
      <c r="D333" s="9" t="s">
        <v>453</v>
      </c>
      <c r="E333" s="12">
        <v>77.86</v>
      </c>
      <c r="F333" s="11">
        <v>12</v>
      </c>
      <c r="G333" s="12">
        <f t="shared" ref="G333:G400" si="5">E333*F333</f>
        <v>934.31999999999994</v>
      </c>
    </row>
    <row r="334" spans="1:7" s="1" customFormat="1" ht="15.75" x14ac:dyDescent="0.25">
      <c r="A334" s="16">
        <v>45527</v>
      </c>
      <c r="B334" s="16">
        <v>45552</v>
      </c>
      <c r="C334" s="7" t="s">
        <v>804</v>
      </c>
      <c r="D334" s="9" t="s">
        <v>805</v>
      </c>
      <c r="E334" s="12">
        <v>1878.92</v>
      </c>
      <c r="F334" s="11">
        <v>19</v>
      </c>
      <c r="G334" s="12">
        <f t="shared" si="5"/>
        <v>35699.480000000003</v>
      </c>
    </row>
    <row r="335" spans="1:7" ht="15.75" x14ac:dyDescent="0.25">
      <c r="A335" s="16">
        <v>45527</v>
      </c>
      <c r="B335" s="16">
        <v>45552</v>
      </c>
      <c r="C335" s="7" t="s">
        <v>454</v>
      </c>
      <c r="D335" s="9" t="s">
        <v>455</v>
      </c>
      <c r="E335" s="12">
        <v>535</v>
      </c>
      <c r="F335" s="11">
        <v>8</v>
      </c>
      <c r="G335" s="12">
        <f t="shared" si="5"/>
        <v>4280</v>
      </c>
    </row>
    <row r="336" spans="1:7" s="1" customFormat="1" ht="15.75" x14ac:dyDescent="0.25">
      <c r="A336" s="16">
        <v>45527</v>
      </c>
      <c r="B336" s="16">
        <v>45552</v>
      </c>
      <c r="C336" s="7" t="s">
        <v>806</v>
      </c>
      <c r="D336" s="9" t="s">
        <v>807</v>
      </c>
      <c r="E336" s="12">
        <v>562.5</v>
      </c>
      <c r="F336" s="11">
        <v>5</v>
      </c>
      <c r="G336" s="12">
        <f t="shared" si="5"/>
        <v>2812.5</v>
      </c>
    </row>
    <row r="337" spans="1:7" ht="15.75" x14ac:dyDescent="0.25">
      <c r="A337" s="16">
        <v>44435</v>
      </c>
      <c r="B337" s="16">
        <v>44435</v>
      </c>
      <c r="C337" s="7" t="s">
        <v>456</v>
      </c>
      <c r="D337" s="9" t="s">
        <v>457</v>
      </c>
      <c r="E337" s="12">
        <v>1295</v>
      </c>
      <c r="F337" s="11">
        <v>5</v>
      </c>
      <c r="G337" s="12">
        <f t="shared" si="5"/>
        <v>6475</v>
      </c>
    </row>
    <row r="338" spans="1:7" ht="15.75" x14ac:dyDescent="0.25">
      <c r="A338" s="16">
        <v>44141</v>
      </c>
      <c r="B338" s="16">
        <v>44147</v>
      </c>
      <c r="C338" s="7" t="s">
        <v>458</v>
      </c>
      <c r="D338" s="9" t="s">
        <v>459</v>
      </c>
      <c r="E338" s="12">
        <v>2889</v>
      </c>
      <c r="F338" s="11">
        <v>1</v>
      </c>
      <c r="G338" s="12">
        <f t="shared" si="5"/>
        <v>2889</v>
      </c>
    </row>
    <row r="339" spans="1:7" ht="15.75" x14ac:dyDescent="0.25">
      <c r="A339" s="16">
        <v>44118</v>
      </c>
      <c r="B339" s="16">
        <v>44118</v>
      </c>
      <c r="C339" s="7" t="s">
        <v>460</v>
      </c>
      <c r="D339" s="9" t="s">
        <v>461</v>
      </c>
      <c r="E339" s="12">
        <v>185</v>
      </c>
      <c r="F339" s="11">
        <v>1</v>
      </c>
      <c r="G339" s="12">
        <f t="shared" si="5"/>
        <v>185</v>
      </c>
    </row>
    <row r="340" spans="1:7" s="1" customFormat="1" ht="15.75" x14ac:dyDescent="0.25">
      <c r="A340" s="16">
        <v>45516</v>
      </c>
      <c r="B340" s="16">
        <v>45552</v>
      </c>
      <c r="C340" s="7" t="s">
        <v>605</v>
      </c>
      <c r="D340" s="9" t="s">
        <v>606</v>
      </c>
      <c r="E340" s="12">
        <v>100</v>
      </c>
      <c r="F340" s="11">
        <v>41</v>
      </c>
      <c r="G340" s="12">
        <f t="shared" si="5"/>
        <v>4100</v>
      </c>
    </row>
    <row r="341" spans="1:7" s="1" customFormat="1" ht="15.75" x14ac:dyDescent="0.25">
      <c r="A341" s="16">
        <v>45449</v>
      </c>
      <c r="B341" s="16">
        <v>45453</v>
      </c>
      <c r="C341" s="7" t="s">
        <v>662</v>
      </c>
      <c r="D341" s="9" t="s">
        <v>661</v>
      </c>
      <c r="E341" s="12">
        <v>46.61</v>
      </c>
      <c r="F341" s="11">
        <v>13</v>
      </c>
      <c r="G341" s="12">
        <f t="shared" si="5"/>
        <v>605.92999999999995</v>
      </c>
    </row>
    <row r="342" spans="1:7" s="1" customFormat="1" ht="15.75" x14ac:dyDescent="0.25">
      <c r="A342" s="16">
        <v>45552</v>
      </c>
      <c r="B342" s="16">
        <v>45553</v>
      </c>
      <c r="C342" s="7" t="s">
        <v>808</v>
      </c>
      <c r="D342" s="9" t="s">
        <v>809</v>
      </c>
      <c r="E342" s="12">
        <v>256.77</v>
      </c>
      <c r="F342" s="11">
        <v>1</v>
      </c>
      <c r="G342" s="12">
        <f t="shared" si="5"/>
        <v>256.77</v>
      </c>
    </row>
    <row r="343" spans="1:7" ht="15.75" x14ac:dyDescent="0.25">
      <c r="A343" s="16">
        <v>43207</v>
      </c>
      <c r="B343" s="16">
        <v>43209</v>
      </c>
      <c r="C343" s="7" t="s">
        <v>462</v>
      </c>
      <c r="D343" s="9" t="s">
        <v>463</v>
      </c>
      <c r="E343" s="12">
        <v>135</v>
      </c>
      <c r="F343" s="11">
        <v>50</v>
      </c>
      <c r="G343" s="12">
        <f t="shared" si="5"/>
        <v>6750</v>
      </c>
    </row>
    <row r="344" spans="1:7" ht="15.75" x14ac:dyDescent="0.25">
      <c r="A344" s="16">
        <v>45552</v>
      </c>
      <c r="B344" s="16">
        <v>45552</v>
      </c>
      <c r="C344" s="7" t="s">
        <v>464</v>
      </c>
      <c r="D344" s="9" t="s">
        <v>465</v>
      </c>
      <c r="E344" s="12">
        <v>80</v>
      </c>
      <c r="F344" s="11">
        <v>190</v>
      </c>
      <c r="G344" s="12">
        <f t="shared" si="5"/>
        <v>15200</v>
      </c>
    </row>
    <row r="345" spans="1:7" ht="15.75" x14ac:dyDescent="0.25">
      <c r="A345" s="16">
        <v>45552</v>
      </c>
      <c r="B345" s="16">
        <v>45552</v>
      </c>
      <c r="C345" s="7" t="s">
        <v>466</v>
      </c>
      <c r="D345" s="9" t="s">
        <v>467</v>
      </c>
      <c r="E345" s="12">
        <v>80</v>
      </c>
      <c r="F345" s="11">
        <v>180</v>
      </c>
      <c r="G345" s="12">
        <f t="shared" si="5"/>
        <v>14400</v>
      </c>
    </row>
    <row r="346" spans="1:7" ht="15.75" x14ac:dyDescent="0.25">
      <c r="A346" s="16">
        <v>43287</v>
      </c>
      <c r="B346" s="16">
        <v>43293</v>
      </c>
      <c r="C346" s="7" t="s">
        <v>468</v>
      </c>
      <c r="D346" s="9" t="s">
        <v>469</v>
      </c>
      <c r="E346" s="12">
        <v>125</v>
      </c>
      <c r="F346" s="11">
        <v>5</v>
      </c>
      <c r="G346" s="12">
        <f t="shared" si="5"/>
        <v>625</v>
      </c>
    </row>
    <row r="347" spans="1:7" ht="15.75" x14ac:dyDescent="0.25">
      <c r="A347" s="16">
        <v>44887</v>
      </c>
      <c r="B347" s="16">
        <v>44958</v>
      </c>
      <c r="C347" s="7" t="s">
        <v>470</v>
      </c>
      <c r="D347" s="9" t="s">
        <v>471</v>
      </c>
      <c r="E347" s="12">
        <v>7.15</v>
      </c>
      <c r="F347" s="11">
        <v>4</v>
      </c>
      <c r="G347" s="12">
        <f t="shared" si="5"/>
        <v>28.6</v>
      </c>
    </row>
    <row r="348" spans="1:7" ht="15.75" x14ac:dyDescent="0.25">
      <c r="A348" s="16">
        <v>44298</v>
      </c>
      <c r="B348" s="16">
        <v>44298</v>
      </c>
      <c r="C348" s="7" t="s">
        <v>472</v>
      </c>
      <c r="D348" s="9" t="s">
        <v>473</v>
      </c>
      <c r="E348" s="12">
        <v>6800</v>
      </c>
      <c r="F348" s="11">
        <v>2</v>
      </c>
      <c r="G348" s="12">
        <f t="shared" si="5"/>
        <v>13600</v>
      </c>
    </row>
    <row r="349" spans="1:7" ht="15.75" x14ac:dyDescent="0.25">
      <c r="A349" s="16">
        <v>42842</v>
      </c>
      <c r="B349" s="16">
        <v>42844</v>
      </c>
      <c r="C349" s="7" t="s">
        <v>474</v>
      </c>
      <c r="D349" s="9" t="s">
        <v>475</v>
      </c>
      <c r="E349" s="12">
        <v>2600</v>
      </c>
      <c r="F349" s="11">
        <v>2</v>
      </c>
      <c r="G349" s="12">
        <f t="shared" si="5"/>
        <v>5200</v>
      </c>
    </row>
    <row r="350" spans="1:7" ht="15.75" x14ac:dyDescent="0.25">
      <c r="A350" s="16">
        <v>43052</v>
      </c>
      <c r="B350" s="16">
        <v>43052</v>
      </c>
      <c r="C350" s="7" t="s">
        <v>476</v>
      </c>
      <c r="D350" s="9" t="s">
        <v>477</v>
      </c>
      <c r="E350" s="12">
        <v>250</v>
      </c>
      <c r="F350" s="11">
        <v>3</v>
      </c>
      <c r="G350" s="12">
        <f t="shared" si="5"/>
        <v>750</v>
      </c>
    </row>
    <row r="351" spans="1:7" ht="15.75" x14ac:dyDescent="0.25">
      <c r="A351" s="16">
        <v>43150</v>
      </c>
      <c r="B351" s="16">
        <v>43172</v>
      </c>
      <c r="C351" s="7" t="s">
        <v>478</v>
      </c>
      <c r="D351" s="9" t="s">
        <v>479</v>
      </c>
      <c r="E351" s="12">
        <v>1300</v>
      </c>
      <c r="F351" s="11">
        <v>1</v>
      </c>
      <c r="G351" s="12">
        <f t="shared" si="5"/>
        <v>1300</v>
      </c>
    </row>
    <row r="352" spans="1:7" ht="15.75" x14ac:dyDescent="0.25">
      <c r="A352" s="16">
        <v>42661</v>
      </c>
      <c r="B352" s="16">
        <v>42680</v>
      </c>
      <c r="C352" s="7" t="s">
        <v>480</v>
      </c>
      <c r="D352" s="9" t="s">
        <v>481</v>
      </c>
      <c r="E352" s="12">
        <v>1298</v>
      </c>
      <c r="F352" s="11">
        <v>1</v>
      </c>
      <c r="G352" s="12">
        <f t="shared" si="5"/>
        <v>1298</v>
      </c>
    </row>
    <row r="353" spans="1:7" ht="15.75" x14ac:dyDescent="0.25">
      <c r="A353" s="11" t="s">
        <v>482</v>
      </c>
      <c r="B353" s="16">
        <v>41948</v>
      </c>
      <c r="C353" s="7" t="s">
        <v>483</v>
      </c>
      <c r="D353" s="9" t="s">
        <v>484</v>
      </c>
      <c r="E353" s="12">
        <v>650</v>
      </c>
      <c r="F353" s="11">
        <v>4</v>
      </c>
      <c r="G353" s="12">
        <f t="shared" si="5"/>
        <v>2600</v>
      </c>
    </row>
    <row r="354" spans="1:7" ht="15.75" x14ac:dyDescent="0.25">
      <c r="A354" s="16">
        <v>45552</v>
      </c>
      <c r="B354" s="16">
        <v>45552</v>
      </c>
      <c r="C354" s="7" t="s">
        <v>485</v>
      </c>
      <c r="D354" s="9" t="s">
        <v>486</v>
      </c>
      <c r="E354" s="12">
        <v>800</v>
      </c>
      <c r="F354" s="11">
        <v>2</v>
      </c>
      <c r="G354" s="12">
        <f t="shared" si="5"/>
        <v>1600</v>
      </c>
    </row>
    <row r="355" spans="1:7" ht="15.75" x14ac:dyDescent="0.25">
      <c r="A355" s="16">
        <v>45449</v>
      </c>
      <c r="B355" s="16">
        <v>45453</v>
      </c>
      <c r="C355" s="7" t="s">
        <v>487</v>
      </c>
      <c r="D355" s="9" t="s">
        <v>488</v>
      </c>
      <c r="E355" s="12">
        <v>50</v>
      </c>
      <c r="F355" s="11">
        <v>15</v>
      </c>
      <c r="G355" s="12">
        <f t="shared" si="5"/>
        <v>750</v>
      </c>
    </row>
    <row r="356" spans="1:7" ht="15.75" x14ac:dyDescent="0.25">
      <c r="A356" s="16">
        <v>43661</v>
      </c>
      <c r="B356" s="16">
        <v>43663</v>
      </c>
      <c r="C356" s="7" t="s">
        <v>489</v>
      </c>
      <c r="D356" s="9" t="s">
        <v>490</v>
      </c>
      <c r="E356" s="12">
        <v>680</v>
      </c>
      <c r="F356" s="11">
        <v>1</v>
      </c>
      <c r="G356" s="12">
        <f t="shared" si="5"/>
        <v>680</v>
      </c>
    </row>
    <row r="357" spans="1:7" ht="15.75" x14ac:dyDescent="0.25">
      <c r="A357" s="16">
        <v>45254</v>
      </c>
      <c r="B357" s="16">
        <v>45328</v>
      </c>
      <c r="C357" s="7" t="s">
        <v>491</v>
      </c>
      <c r="D357" s="9" t="s">
        <v>492</v>
      </c>
      <c r="E357" s="12">
        <v>450</v>
      </c>
      <c r="F357" s="11">
        <v>16</v>
      </c>
      <c r="G357" s="12">
        <f t="shared" si="5"/>
        <v>7200</v>
      </c>
    </row>
    <row r="358" spans="1:7" s="1" customFormat="1" ht="15.75" x14ac:dyDescent="0.25">
      <c r="A358" s="16">
        <v>45516</v>
      </c>
      <c r="B358" s="16">
        <v>45552</v>
      </c>
      <c r="C358" s="7" t="s">
        <v>810</v>
      </c>
      <c r="D358" s="9" t="s">
        <v>811</v>
      </c>
      <c r="E358" s="12">
        <v>45</v>
      </c>
      <c r="F358" s="11">
        <v>11</v>
      </c>
      <c r="G358" s="12">
        <f t="shared" si="5"/>
        <v>495</v>
      </c>
    </row>
    <row r="359" spans="1:7" ht="15.75" x14ac:dyDescent="0.25">
      <c r="A359" s="16">
        <v>45120</v>
      </c>
      <c r="B359" s="16">
        <v>45127</v>
      </c>
      <c r="C359" s="7" t="s">
        <v>493</v>
      </c>
      <c r="D359" s="9" t="s">
        <v>494</v>
      </c>
      <c r="E359" s="12">
        <v>40985.440000000002</v>
      </c>
      <c r="F359" s="11">
        <v>1</v>
      </c>
      <c r="G359" s="12">
        <f t="shared" si="5"/>
        <v>40985.440000000002</v>
      </c>
    </row>
    <row r="360" spans="1:7" ht="15.75" x14ac:dyDescent="0.25">
      <c r="A360" s="16">
        <v>44659</v>
      </c>
      <c r="B360" s="16">
        <v>44659</v>
      </c>
      <c r="C360" s="7" t="s">
        <v>495</v>
      </c>
      <c r="D360" s="9" t="s">
        <v>496</v>
      </c>
      <c r="E360" s="12">
        <v>2900</v>
      </c>
      <c r="F360" s="11">
        <v>3</v>
      </c>
      <c r="G360" s="12">
        <f t="shared" si="5"/>
        <v>8700</v>
      </c>
    </row>
    <row r="361" spans="1:7" ht="15.75" x14ac:dyDescent="0.25">
      <c r="A361" s="16">
        <v>44538</v>
      </c>
      <c r="B361" s="16">
        <v>44538</v>
      </c>
      <c r="C361" s="7" t="s">
        <v>497</v>
      </c>
      <c r="D361" s="9" t="s">
        <v>498</v>
      </c>
      <c r="E361" s="12">
        <v>3500</v>
      </c>
      <c r="F361" s="11">
        <v>1</v>
      </c>
      <c r="G361" s="12">
        <f t="shared" si="5"/>
        <v>3500</v>
      </c>
    </row>
    <row r="362" spans="1:7" ht="15.75" x14ac:dyDescent="0.25">
      <c r="A362" s="16">
        <v>43175</v>
      </c>
      <c r="B362" s="16">
        <v>43293</v>
      </c>
      <c r="C362" s="7" t="s">
        <v>499</v>
      </c>
      <c r="D362" s="9" t="s">
        <v>500</v>
      </c>
      <c r="E362" s="12">
        <v>11.6</v>
      </c>
      <c r="F362" s="11">
        <v>646</v>
      </c>
      <c r="G362" s="12">
        <f t="shared" si="5"/>
        <v>7493.5999999999995</v>
      </c>
    </row>
    <row r="363" spans="1:7" ht="15.75" x14ac:dyDescent="0.25">
      <c r="A363" s="16">
        <v>45453</v>
      </c>
      <c r="B363" s="16">
        <v>45448</v>
      </c>
      <c r="C363" s="7" t="s">
        <v>501</v>
      </c>
      <c r="D363" s="9" t="s">
        <v>502</v>
      </c>
      <c r="E363" s="12">
        <v>205</v>
      </c>
      <c r="F363" s="11">
        <v>5</v>
      </c>
      <c r="G363" s="12">
        <f t="shared" si="5"/>
        <v>1025</v>
      </c>
    </row>
    <row r="364" spans="1:7" s="1" customFormat="1" ht="15.75" x14ac:dyDescent="0.25">
      <c r="A364" s="16">
        <v>45497</v>
      </c>
      <c r="B364" s="16">
        <v>45498</v>
      </c>
      <c r="C364" s="7" t="s">
        <v>812</v>
      </c>
      <c r="D364" s="9" t="s">
        <v>813</v>
      </c>
      <c r="E364" s="12">
        <v>9545.57</v>
      </c>
      <c r="F364" s="11">
        <v>6</v>
      </c>
      <c r="G364" s="12">
        <f t="shared" si="5"/>
        <v>57273.42</v>
      </c>
    </row>
    <row r="365" spans="1:7" s="1" customFormat="1" ht="15.75" x14ac:dyDescent="0.25">
      <c r="A365" s="16">
        <v>45497</v>
      </c>
      <c r="B365" s="16">
        <v>45498</v>
      </c>
      <c r="C365" s="7" t="s">
        <v>849</v>
      </c>
      <c r="D365" s="9" t="s">
        <v>850</v>
      </c>
      <c r="E365" s="12">
        <v>490.95</v>
      </c>
      <c r="F365" s="11">
        <v>10</v>
      </c>
      <c r="G365" s="12">
        <f t="shared" si="5"/>
        <v>4909.5</v>
      </c>
    </row>
    <row r="366" spans="1:7" ht="15.75" x14ac:dyDescent="0.25">
      <c r="A366" s="16">
        <v>44418</v>
      </c>
      <c r="B366" s="16">
        <v>44418</v>
      </c>
      <c r="C366" s="7" t="s">
        <v>503</v>
      </c>
      <c r="D366" s="9" t="s">
        <v>504</v>
      </c>
      <c r="E366" s="12">
        <v>0</v>
      </c>
      <c r="F366" s="11">
        <v>1</v>
      </c>
      <c r="G366" s="12">
        <f t="shared" si="5"/>
        <v>0</v>
      </c>
    </row>
    <row r="367" spans="1:7" ht="15.75" x14ac:dyDescent="0.25">
      <c r="A367" s="16">
        <v>42242</v>
      </c>
      <c r="B367" s="16">
        <v>42276</v>
      </c>
      <c r="C367" s="7" t="s">
        <v>505</v>
      </c>
      <c r="D367" s="9" t="s">
        <v>506</v>
      </c>
      <c r="E367" s="12">
        <v>944</v>
      </c>
      <c r="F367" s="11">
        <v>5</v>
      </c>
      <c r="G367" s="12">
        <f t="shared" si="5"/>
        <v>4720</v>
      </c>
    </row>
    <row r="368" spans="1:7" ht="15.75" x14ac:dyDescent="0.25">
      <c r="A368" s="16">
        <v>44788</v>
      </c>
      <c r="B368" s="16">
        <v>44795</v>
      </c>
      <c r="C368" s="7" t="s">
        <v>507</v>
      </c>
      <c r="D368" s="9" t="s">
        <v>508</v>
      </c>
      <c r="E368" s="12">
        <v>9500</v>
      </c>
      <c r="F368" s="11">
        <v>1</v>
      </c>
      <c r="G368" s="12">
        <f t="shared" si="5"/>
        <v>9500</v>
      </c>
    </row>
    <row r="369" spans="1:7" s="1" customFormat="1" ht="15.75" x14ac:dyDescent="0.25">
      <c r="A369" s="16">
        <v>45552</v>
      </c>
      <c r="B369" s="16">
        <v>45552</v>
      </c>
      <c r="C369" s="7" t="s">
        <v>607</v>
      </c>
      <c r="D369" s="9" t="s">
        <v>608</v>
      </c>
      <c r="E369" s="12">
        <v>30</v>
      </c>
      <c r="F369" s="11">
        <v>1500</v>
      </c>
      <c r="G369" s="12">
        <f t="shared" si="5"/>
        <v>45000</v>
      </c>
    </row>
    <row r="370" spans="1:7" ht="15.75" x14ac:dyDescent="0.25">
      <c r="A370" s="16">
        <v>43754</v>
      </c>
      <c r="B370" s="16">
        <v>43766</v>
      </c>
      <c r="C370" s="7" t="s">
        <v>509</v>
      </c>
      <c r="D370" s="9" t="s">
        <v>510</v>
      </c>
      <c r="E370" s="12">
        <v>5.9</v>
      </c>
      <c r="F370" s="11">
        <v>170</v>
      </c>
      <c r="G370" s="12">
        <f t="shared" si="5"/>
        <v>1003.0000000000001</v>
      </c>
    </row>
    <row r="371" spans="1:7" ht="15.75" x14ac:dyDescent="0.25">
      <c r="A371" s="16">
        <v>45254</v>
      </c>
      <c r="B371" s="16">
        <v>45328</v>
      </c>
      <c r="C371" s="7" t="s">
        <v>511</v>
      </c>
      <c r="D371" s="9" t="s">
        <v>512</v>
      </c>
      <c r="E371" s="12">
        <v>10</v>
      </c>
      <c r="F371" s="11">
        <v>345</v>
      </c>
      <c r="G371" s="12">
        <f t="shared" si="5"/>
        <v>3450</v>
      </c>
    </row>
    <row r="372" spans="1:7" s="1" customFormat="1" ht="15.75" x14ac:dyDescent="0.25">
      <c r="A372" s="16">
        <v>45552</v>
      </c>
      <c r="B372" s="16">
        <v>45552</v>
      </c>
      <c r="C372" s="7" t="s">
        <v>814</v>
      </c>
      <c r="D372" s="9" t="s">
        <v>815</v>
      </c>
      <c r="E372" s="12">
        <v>22</v>
      </c>
      <c r="F372" s="11">
        <v>1500</v>
      </c>
      <c r="G372" s="12">
        <f t="shared" si="5"/>
        <v>33000</v>
      </c>
    </row>
    <row r="373" spans="1:7" s="1" customFormat="1" ht="15.75" x14ac:dyDescent="0.25">
      <c r="A373" s="16">
        <v>45516</v>
      </c>
      <c r="B373" s="16">
        <v>45540</v>
      </c>
      <c r="C373" s="7" t="s">
        <v>816</v>
      </c>
      <c r="D373" s="9" t="s">
        <v>817</v>
      </c>
      <c r="E373" s="12">
        <v>3</v>
      </c>
      <c r="F373" s="11">
        <v>5000</v>
      </c>
      <c r="G373" s="12">
        <f t="shared" si="5"/>
        <v>15000</v>
      </c>
    </row>
    <row r="374" spans="1:7" ht="15.75" x14ac:dyDescent="0.25">
      <c r="A374" s="16">
        <v>44425</v>
      </c>
      <c r="B374" s="16">
        <v>44425</v>
      </c>
      <c r="C374" s="7" t="s">
        <v>513</v>
      </c>
      <c r="D374" s="9" t="s">
        <v>514</v>
      </c>
      <c r="E374" s="12">
        <v>112.1</v>
      </c>
      <c r="F374" s="11">
        <v>30</v>
      </c>
      <c r="G374" s="12">
        <f t="shared" si="5"/>
        <v>3363</v>
      </c>
    </row>
    <row r="375" spans="1:7" ht="15.75" x14ac:dyDescent="0.25">
      <c r="A375" s="16">
        <v>41614</v>
      </c>
      <c r="B375" s="16">
        <v>41624</v>
      </c>
      <c r="C375" s="7" t="s">
        <v>515</v>
      </c>
      <c r="D375" s="9" t="s">
        <v>516</v>
      </c>
      <c r="E375" s="12">
        <v>5</v>
      </c>
      <c r="F375" s="11">
        <v>108</v>
      </c>
      <c r="G375" s="12">
        <f t="shared" si="5"/>
        <v>540</v>
      </c>
    </row>
    <row r="376" spans="1:7" s="1" customFormat="1" ht="15.75" x14ac:dyDescent="0.25">
      <c r="A376" s="16">
        <v>45488</v>
      </c>
      <c r="B376" s="16">
        <v>45533</v>
      </c>
      <c r="C376" s="7" t="s">
        <v>852</v>
      </c>
      <c r="D376" s="9" t="s">
        <v>818</v>
      </c>
      <c r="E376" s="12">
        <v>269</v>
      </c>
      <c r="F376" s="11">
        <v>23</v>
      </c>
      <c r="G376" s="12">
        <f t="shared" si="5"/>
        <v>6187</v>
      </c>
    </row>
    <row r="377" spans="1:7" s="1" customFormat="1" ht="15.75" x14ac:dyDescent="0.25">
      <c r="A377" s="16">
        <v>45532</v>
      </c>
      <c r="B377" s="16">
        <v>45555</v>
      </c>
      <c r="C377" s="7" t="s">
        <v>819</v>
      </c>
      <c r="D377" s="9" t="s">
        <v>820</v>
      </c>
      <c r="E377" s="12">
        <v>1580</v>
      </c>
      <c r="F377" s="11">
        <v>2</v>
      </c>
      <c r="G377" s="12">
        <f t="shared" si="5"/>
        <v>3160</v>
      </c>
    </row>
    <row r="378" spans="1:7" s="1" customFormat="1" ht="15.75" x14ac:dyDescent="0.25">
      <c r="A378" s="16">
        <v>45519</v>
      </c>
      <c r="B378" s="16">
        <v>45561</v>
      </c>
      <c r="C378" s="7" t="s">
        <v>821</v>
      </c>
      <c r="D378" s="9" t="s">
        <v>822</v>
      </c>
      <c r="E378" s="12">
        <v>310</v>
      </c>
      <c r="F378" s="11">
        <v>9</v>
      </c>
      <c r="G378" s="12">
        <f t="shared" si="5"/>
        <v>2790</v>
      </c>
    </row>
    <row r="379" spans="1:7" ht="15.75" x14ac:dyDescent="0.25">
      <c r="A379" s="16">
        <v>45516</v>
      </c>
      <c r="B379" s="16">
        <v>45552</v>
      </c>
      <c r="C379" s="7" t="s">
        <v>517</v>
      </c>
      <c r="D379" s="9" t="s">
        <v>518</v>
      </c>
      <c r="E379" s="12">
        <v>105</v>
      </c>
      <c r="F379" s="11">
        <v>8</v>
      </c>
      <c r="G379" s="12">
        <f t="shared" si="5"/>
        <v>840</v>
      </c>
    </row>
    <row r="380" spans="1:7" s="1" customFormat="1" ht="15.75" x14ac:dyDescent="0.25">
      <c r="A380" s="16">
        <v>45541</v>
      </c>
      <c r="B380" s="16">
        <v>45544</v>
      </c>
      <c r="C380" s="7" t="s">
        <v>854</v>
      </c>
      <c r="D380" s="9" t="s">
        <v>823</v>
      </c>
      <c r="E380" s="12">
        <v>11440.68</v>
      </c>
      <c r="F380" s="11">
        <v>1</v>
      </c>
      <c r="G380" s="12">
        <f t="shared" si="5"/>
        <v>11440.68</v>
      </c>
    </row>
    <row r="381" spans="1:7" ht="15.75" x14ac:dyDescent="0.25">
      <c r="A381" s="16">
        <v>45252</v>
      </c>
      <c r="B381" s="16">
        <v>45252</v>
      </c>
      <c r="C381" s="7" t="s">
        <v>519</v>
      </c>
      <c r="D381" s="9" t="s">
        <v>520</v>
      </c>
      <c r="E381" s="12">
        <v>1150</v>
      </c>
      <c r="F381" s="11">
        <v>7</v>
      </c>
      <c r="G381" s="12">
        <f t="shared" si="5"/>
        <v>8050</v>
      </c>
    </row>
    <row r="382" spans="1:7" ht="15.75" x14ac:dyDescent="0.25">
      <c r="A382" s="16">
        <v>45527</v>
      </c>
      <c r="B382" s="16">
        <v>45552</v>
      </c>
      <c r="C382" s="7" t="s">
        <v>521</v>
      </c>
      <c r="D382" s="9" t="s">
        <v>522</v>
      </c>
      <c r="E382" s="12">
        <v>216</v>
      </c>
      <c r="F382" s="11">
        <v>40</v>
      </c>
      <c r="G382" s="12">
        <f t="shared" si="5"/>
        <v>8640</v>
      </c>
    </row>
    <row r="383" spans="1:7" ht="15.75" x14ac:dyDescent="0.25">
      <c r="A383" s="16">
        <v>44014</v>
      </c>
      <c r="B383" s="16">
        <v>44018</v>
      </c>
      <c r="C383" s="7" t="s">
        <v>523</v>
      </c>
      <c r="D383" s="9" t="s">
        <v>524</v>
      </c>
      <c r="E383" s="12">
        <v>97.95</v>
      </c>
      <c r="F383" s="11">
        <v>8</v>
      </c>
      <c r="G383" s="12">
        <f t="shared" si="5"/>
        <v>783.6</v>
      </c>
    </row>
    <row r="384" spans="1:7" ht="15.75" x14ac:dyDescent="0.25">
      <c r="A384" s="16">
        <v>41540</v>
      </c>
      <c r="B384" s="16">
        <v>41542</v>
      </c>
      <c r="C384" s="7" t="s">
        <v>525</v>
      </c>
      <c r="D384" s="9" t="s">
        <v>526</v>
      </c>
      <c r="E384" s="12">
        <v>4</v>
      </c>
      <c r="F384" s="11">
        <v>557</v>
      </c>
      <c r="G384" s="12">
        <f t="shared" si="5"/>
        <v>2228</v>
      </c>
    </row>
    <row r="385" spans="1:7" ht="15.75" x14ac:dyDescent="0.25">
      <c r="A385" s="16">
        <v>44852</v>
      </c>
      <c r="B385" s="16">
        <v>44855</v>
      </c>
      <c r="C385" s="7" t="s">
        <v>527</v>
      </c>
      <c r="D385" s="9" t="s">
        <v>528</v>
      </c>
      <c r="E385" s="12">
        <v>9.5</v>
      </c>
      <c r="F385" s="11">
        <v>250</v>
      </c>
      <c r="G385" s="12">
        <f t="shared" si="5"/>
        <v>2375</v>
      </c>
    </row>
    <row r="386" spans="1:7" ht="15.75" x14ac:dyDescent="0.25">
      <c r="A386" s="16">
        <v>42893</v>
      </c>
      <c r="B386" s="16">
        <v>42893</v>
      </c>
      <c r="C386" s="7" t="s">
        <v>529</v>
      </c>
      <c r="D386" s="9" t="s">
        <v>530</v>
      </c>
      <c r="E386" s="12">
        <v>5.31</v>
      </c>
      <c r="F386" s="11">
        <v>825</v>
      </c>
      <c r="G386" s="12">
        <f t="shared" si="5"/>
        <v>4380.75</v>
      </c>
    </row>
    <row r="387" spans="1:7" ht="15.75" x14ac:dyDescent="0.25">
      <c r="A387" s="16">
        <v>42402</v>
      </c>
      <c r="B387" s="16">
        <v>42417</v>
      </c>
      <c r="C387" s="7" t="s">
        <v>531</v>
      </c>
      <c r="D387" s="9" t="s">
        <v>532</v>
      </c>
      <c r="E387" s="12">
        <v>5.31</v>
      </c>
      <c r="F387" s="11">
        <v>2817</v>
      </c>
      <c r="G387" s="12">
        <f t="shared" si="5"/>
        <v>14958.269999999999</v>
      </c>
    </row>
    <row r="388" spans="1:7" ht="15.75" x14ac:dyDescent="0.25">
      <c r="A388" s="16">
        <v>42893</v>
      </c>
      <c r="B388" s="16">
        <v>42893</v>
      </c>
      <c r="C388" s="7" t="s">
        <v>533</v>
      </c>
      <c r="D388" s="9" t="s">
        <v>534</v>
      </c>
      <c r="E388" s="12">
        <v>3.4</v>
      </c>
      <c r="F388" s="11">
        <v>246</v>
      </c>
      <c r="G388" s="12">
        <f t="shared" si="5"/>
        <v>836.4</v>
      </c>
    </row>
    <row r="389" spans="1:7" ht="15.75" x14ac:dyDescent="0.25">
      <c r="A389" s="16">
        <v>45449</v>
      </c>
      <c r="B389" s="16">
        <v>45457</v>
      </c>
      <c r="C389" s="7" t="s">
        <v>535</v>
      </c>
      <c r="D389" s="9" t="s">
        <v>536</v>
      </c>
      <c r="E389" s="12">
        <v>15</v>
      </c>
      <c r="F389" s="11">
        <v>120</v>
      </c>
      <c r="G389" s="12">
        <f t="shared" si="5"/>
        <v>1800</v>
      </c>
    </row>
    <row r="390" spans="1:7" ht="15.75" x14ac:dyDescent="0.25">
      <c r="A390" s="16">
        <v>44280</v>
      </c>
      <c r="B390" s="16">
        <v>44281</v>
      </c>
      <c r="C390" s="7" t="s">
        <v>537</v>
      </c>
      <c r="D390" s="9" t="s">
        <v>538</v>
      </c>
      <c r="E390" s="12">
        <v>45</v>
      </c>
      <c r="F390" s="11">
        <v>6</v>
      </c>
      <c r="G390" s="12">
        <f t="shared" si="5"/>
        <v>270</v>
      </c>
    </row>
    <row r="391" spans="1:7" ht="15.75" x14ac:dyDescent="0.25">
      <c r="A391" s="16">
        <v>43150</v>
      </c>
      <c r="B391" s="16">
        <v>43151</v>
      </c>
      <c r="C391" s="7" t="s">
        <v>539</v>
      </c>
      <c r="D391" s="9" t="s">
        <v>540</v>
      </c>
      <c r="E391" s="12">
        <v>2438</v>
      </c>
      <c r="F391" s="11">
        <v>1</v>
      </c>
      <c r="G391" s="12">
        <f t="shared" si="5"/>
        <v>2438</v>
      </c>
    </row>
    <row r="392" spans="1:7" ht="15.75" x14ac:dyDescent="0.25">
      <c r="A392" s="16">
        <v>45516</v>
      </c>
      <c r="B392" s="16">
        <v>45552</v>
      </c>
      <c r="C392" s="7" t="s">
        <v>541</v>
      </c>
      <c r="D392" s="9" t="s">
        <v>542</v>
      </c>
      <c r="E392" s="12">
        <v>60</v>
      </c>
      <c r="F392" s="11">
        <v>16</v>
      </c>
      <c r="G392" s="12">
        <f t="shared" si="5"/>
        <v>960</v>
      </c>
    </row>
    <row r="393" spans="1:7" s="1" customFormat="1" ht="15.75" x14ac:dyDescent="0.25">
      <c r="A393" s="16">
        <v>45516</v>
      </c>
      <c r="B393" s="16">
        <v>45552</v>
      </c>
      <c r="C393" s="7" t="s">
        <v>609</v>
      </c>
      <c r="D393" s="9" t="s">
        <v>610</v>
      </c>
      <c r="E393" s="12">
        <v>45</v>
      </c>
      <c r="F393" s="11">
        <v>18</v>
      </c>
      <c r="G393" s="12">
        <f t="shared" si="5"/>
        <v>810</v>
      </c>
    </row>
    <row r="394" spans="1:7" s="1" customFormat="1" ht="15.75" x14ac:dyDescent="0.25">
      <c r="A394" s="16">
        <v>45552</v>
      </c>
      <c r="B394" s="16">
        <v>45553</v>
      </c>
      <c r="C394" s="7" t="s">
        <v>824</v>
      </c>
      <c r="D394" s="9" t="s">
        <v>825</v>
      </c>
      <c r="E394" s="12">
        <v>675.95</v>
      </c>
      <c r="F394" s="11">
        <v>15</v>
      </c>
      <c r="G394" s="12">
        <f t="shared" si="5"/>
        <v>10139.25</v>
      </c>
    </row>
    <row r="395" spans="1:7" s="1" customFormat="1" ht="15.75" x14ac:dyDescent="0.25">
      <c r="A395" s="16">
        <v>45426</v>
      </c>
      <c r="B395" s="16">
        <v>45478</v>
      </c>
      <c r="C395" s="7" t="s">
        <v>826</v>
      </c>
      <c r="D395" s="9" t="s">
        <v>827</v>
      </c>
      <c r="E395" s="12">
        <v>1850</v>
      </c>
      <c r="F395" s="11">
        <v>1</v>
      </c>
      <c r="G395" s="12">
        <f t="shared" si="5"/>
        <v>1850</v>
      </c>
    </row>
    <row r="396" spans="1:7" ht="15.75" x14ac:dyDescent="0.25">
      <c r="A396" s="16">
        <v>45426</v>
      </c>
      <c r="B396" s="16">
        <v>45427</v>
      </c>
      <c r="C396" s="7" t="s">
        <v>543</v>
      </c>
      <c r="D396" s="9" t="s">
        <v>544</v>
      </c>
      <c r="E396" s="12">
        <v>1225</v>
      </c>
      <c r="F396" s="11">
        <v>7</v>
      </c>
      <c r="G396" s="12">
        <f t="shared" si="5"/>
        <v>8575</v>
      </c>
    </row>
    <row r="397" spans="1:7" ht="15.75" x14ac:dyDescent="0.25">
      <c r="A397" s="16">
        <v>42576</v>
      </c>
      <c r="B397" s="16">
        <v>42576</v>
      </c>
      <c r="C397" s="7" t="s">
        <v>545</v>
      </c>
      <c r="D397" s="9" t="s">
        <v>828</v>
      </c>
      <c r="E397" s="12">
        <v>2171.1999999999998</v>
      </c>
      <c r="F397" s="11">
        <v>6</v>
      </c>
      <c r="G397" s="12">
        <f t="shared" si="5"/>
        <v>13027.199999999999</v>
      </c>
    </row>
    <row r="398" spans="1:7" ht="15.75" x14ac:dyDescent="0.25">
      <c r="A398" s="16">
        <v>42576</v>
      </c>
      <c r="B398" s="16">
        <v>42576</v>
      </c>
      <c r="C398" s="7" t="s">
        <v>546</v>
      </c>
      <c r="D398" s="9" t="s">
        <v>829</v>
      </c>
      <c r="E398" s="12">
        <v>2750.3</v>
      </c>
      <c r="F398" s="11">
        <v>6</v>
      </c>
      <c r="G398" s="12">
        <f t="shared" si="5"/>
        <v>16501.800000000003</v>
      </c>
    </row>
    <row r="399" spans="1:7" ht="15.75" x14ac:dyDescent="0.25">
      <c r="A399" s="16">
        <v>45526</v>
      </c>
      <c r="B399" s="16">
        <v>45552</v>
      </c>
      <c r="C399" s="7" t="s">
        <v>547</v>
      </c>
      <c r="D399" s="9" t="s">
        <v>548</v>
      </c>
      <c r="E399" s="12">
        <v>2100</v>
      </c>
      <c r="F399" s="11">
        <v>19</v>
      </c>
      <c r="G399" s="12">
        <f t="shared" si="5"/>
        <v>39900</v>
      </c>
    </row>
    <row r="400" spans="1:7" ht="15.75" x14ac:dyDescent="0.25">
      <c r="A400" s="16">
        <v>44868</v>
      </c>
      <c r="B400" s="16">
        <v>44875</v>
      </c>
      <c r="C400" s="7" t="s">
        <v>549</v>
      </c>
      <c r="D400" s="9" t="s">
        <v>550</v>
      </c>
      <c r="E400" s="12">
        <v>3825</v>
      </c>
      <c r="F400" s="11">
        <v>1</v>
      </c>
      <c r="G400" s="12">
        <f t="shared" si="5"/>
        <v>3825</v>
      </c>
    </row>
    <row r="401" spans="1:7" ht="15.75" x14ac:dyDescent="0.25">
      <c r="A401" s="16">
        <v>45252</v>
      </c>
      <c r="B401" s="16">
        <v>45385</v>
      </c>
      <c r="C401" s="7" t="s">
        <v>551</v>
      </c>
      <c r="D401" s="9" t="s">
        <v>552</v>
      </c>
      <c r="E401" s="12">
        <v>800</v>
      </c>
      <c r="F401" s="11">
        <v>13</v>
      </c>
      <c r="G401" s="12">
        <f t="shared" ref="G401:G433" si="6">E401*F401</f>
        <v>10400</v>
      </c>
    </row>
    <row r="402" spans="1:7" ht="15.75" x14ac:dyDescent="0.25">
      <c r="A402" s="16">
        <v>45373</v>
      </c>
      <c r="B402" s="16">
        <v>45373</v>
      </c>
      <c r="C402" s="7" t="s">
        <v>553</v>
      </c>
      <c r="D402" s="9" t="s">
        <v>554</v>
      </c>
      <c r="E402" s="12">
        <v>1695</v>
      </c>
      <c r="F402" s="11">
        <v>3</v>
      </c>
      <c r="G402" s="12">
        <f t="shared" si="6"/>
        <v>5085</v>
      </c>
    </row>
    <row r="403" spans="1:7" ht="15.75" x14ac:dyDescent="0.25">
      <c r="A403" s="16">
        <v>45250</v>
      </c>
      <c r="B403" s="16">
        <v>45337</v>
      </c>
      <c r="C403" s="7" t="s">
        <v>555</v>
      </c>
      <c r="D403" s="9" t="s">
        <v>556</v>
      </c>
      <c r="E403" s="12">
        <v>1355.93</v>
      </c>
      <c r="F403" s="11">
        <v>2</v>
      </c>
      <c r="G403" s="12">
        <f t="shared" si="6"/>
        <v>2711.86</v>
      </c>
    </row>
    <row r="404" spans="1:7" s="1" customFormat="1" ht="15.75" x14ac:dyDescent="0.25">
      <c r="A404" s="16">
        <v>45526</v>
      </c>
      <c r="B404" s="16">
        <v>45552</v>
      </c>
      <c r="C404" s="7" t="s">
        <v>830</v>
      </c>
      <c r="D404" s="9" t="s">
        <v>831</v>
      </c>
      <c r="E404" s="12">
        <v>3100</v>
      </c>
      <c r="F404" s="11">
        <v>2</v>
      </c>
      <c r="G404" s="12">
        <f t="shared" si="6"/>
        <v>6200</v>
      </c>
    </row>
    <row r="405" spans="1:7" ht="15.75" x14ac:dyDescent="0.25">
      <c r="A405" s="16">
        <v>41379</v>
      </c>
      <c r="B405" s="16">
        <v>41381</v>
      </c>
      <c r="C405" s="7" t="s">
        <v>557</v>
      </c>
      <c r="D405" s="9" t="s">
        <v>558</v>
      </c>
      <c r="E405" s="12">
        <v>7670</v>
      </c>
      <c r="F405" s="11">
        <v>2</v>
      </c>
      <c r="G405" s="12">
        <f t="shared" si="6"/>
        <v>15340</v>
      </c>
    </row>
    <row r="406" spans="1:7" ht="15.75" x14ac:dyDescent="0.25">
      <c r="A406" s="16">
        <v>41379</v>
      </c>
      <c r="B406" s="16">
        <v>41381</v>
      </c>
      <c r="C406" s="7" t="s">
        <v>559</v>
      </c>
      <c r="D406" s="9" t="s">
        <v>560</v>
      </c>
      <c r="E406" s="12">
        <v>7670</v>
      </c>
      <c r="F406" s="11">
        <v>1</v>
      </c>
      <c r="G406" s="12">
        <f t="shared" si="6"/>
        <v>7670</v>
      </c>
    </row>
    <row r="407" spans="1:7" s="1" customFormat="1" ht="15.75" x14ac:dyDescent="0.25">
      <c r="A407" s="16">
        <v>45526</v>
      </c>
      <c r="B407" s="16">
        <v>45552</v>
      </c>
      <c r="C407" s="7" t="s">
        <v>832</v>
      </c>
      <c r="D407" s="9" t="s">
        <v>833</v>
      </c>
      <c r="E407" s="12">
        <v>2075</v>
      </c>
      <c r="F407" s="11">
        <v>28</v>
      </c>
      <c r="G407" s="12">
        <f t="shared" si="6"/>
        <v>58100</v>
      </c>
    </row>
    <row r="408" spans="1:7" ht="15.75" x14ac:dyDescent="0.25">
      <c r="A408" s="16">
        <v>44441</v>
      </c>
      <c r="B408" s="16">
        <v>44599</v>
      </c>
      <c r="C408" s="7" t="s">
        <v>561</v>
      </c>
      <c r="D408" s="9" t="s">
        <v>562</v>
      </c>
      <c r="E408" s="12">
        <v>900</v>
      </c>
      <c r="F408" s="11">
        <v>12</v>
      </c>
      <c r="G408" s="12">
        <f t="shared" si="6"/>
        <v>10800</v>
      </c>
    </row>
    <row r="409" spans="1:7" ht="15.75" x14ac:dyDescent="0.25">
      <c r="A409" s="16">
        <v>44099</v>
      </c>
      <c r="B409" s="16">
        <v>44103</v>
      </c>
      <c r="C409" s="7" t="s">
        <v>563</v>
      </c>
      <c r="D409" s="9" t="s">
        <v>564</v>
      </c>
      <c r="E409" s="12">
        <v>7000</v>
      </c>
      <c r="F409" s="11">
        <v>2</v>
      </c>
      <c r="G409" s="12">
        <f t="shared" si="6"/>
        <v>14000</v>
      </c>
    </row>
    <row r="410" spans="1:7" ht="15.75" x14ac:dyDescent="0.25">
      <c r="A410" s="16">
        <v>43629</v>
      </c>
      <c r="B410" s="16">
        <v>43633</v>
      </c>
      <c r="C410" s="7" t="s">
        <v>565</v>
      </c>
      <c r="D410" s="9" t="s">
        <v>566</v>
      </c>
      <c r="E410" s="12">
        <v>7000</v>
      </c>
      <c r="F410" s="11">
        <v>2</v>
      </c>
      <c r="G410" s="12">
        <f t="shared" si="6"/>
        <v>14000</v>
      </c>
    </row>
    <row r="411" spans="1:7" ht="15.75" x14ac:dyDescent="0.25">
      <c r="A411" s="16">
        <v>43629</v>
      </c>
      <c r="B411" s="16">
        <v>43633</v>
      </c>
      <c r="C411" s="7" t="s">
        <v>567</v>
      </c>
      <c r="D411" s="9" t="s">
        <v>568</v>
      </c>
      <c r="E411" s="12">
        <v>7000</v>
      </c>
      <c r="F411" s="11">
        <v>2</v>
      </c>
      <c r="G411" s="12">
        <f t="shared" si="6"/>
        <v>14000</v>
      </c>
    </row>
    <row r="412" spans="1:7" ht="15.75" x14ac:dyDescent="0.25">
      <c r="A412" s="16">
        <v>43629</v>
      </c>
      <c r="B412" s="16">
        <v>43633</v>
      </c>
      <c r="C412" s="7" t="s">
        <v>569</v>
      </c>
      <c r="D412" s="9" t="s">
        <v>570</v>
      </c>
      <c r="E412" s="12">
        <v>7000</v>
      </c>
      <c r="F412" s="11">
        <v>2</v>
      </c>
      <c r="G412" s="12">
        <f t="shared" si="6"/>
        <v>14000</v>
      </c>
    </row>
    <row r="413" spans="1:7" ht="15.75" x14ac:dyDescent="0.25">
      <c r="A413" s="16">
        <v>44868</v>
      </c>
      <c r="B413" s="16">
        <v>44958</v>
      </c>
      <c r="C413" s="7" t="s">
        <v>571</v>
      </c>
      <c r="D413" s="9" t="s">
        <v>572</v>
      </c>
      <c r="E413" s="12">
        <v>2085</v>
      </c>
      <c r="F413" s="11">
        <v>12</v>
      </c>
      <c r="G413" s="12">
        <f t="shared" si="6"/>
        <v>25020</v>
      </c>
    </row>
    <row r="414" spans="1:7" ht="15.75" x14ac:dyDescent="0.25">
      <c r="A414" s="16">
        <v>45526</v>
      </c>
      <c r="B414" s="16">
        <v>45552</v>
      </c>
      <c r="C414" s="7" t="s">
        <v>573</v>
      </c>
      <c r="D414" s="9" t="s">
        <v>574</v>
      </c>
      <c r="E414" s="12">
        <v>1300</v>
      </c>
      <c r="F414" s="11">
        <v>13</v>
      </c>
      <c r="G414" s="12">
        <f t="shared" si="6"/>
        <v>16900</v>
      </c>
    </row>
    <row r="415" spans="1:7" ht="15.75" x14ac:dyDescent="0.25">
      <c r="A415" s="16">
        <v>41379</v>
      </c>
      <c r="B415" s="16">
        <v>41381</v>
      </c>
      <c r="C415" s="7" t="s">
        <v>575</v>
      </c>
      <c r="D415" s="9" t="s">
        <v>576</v>
      </c>
      <c r="E415" s="12">
        <v>8260</v>
      </c>
      <c r="F415" s="11">
        <v>2</v>
      </c>
      <c r="G415" s="12">
        <f t="shared" si="6"/>
        <v>16520</v>
      </c>
    </row>
    <row r="416" spans="1:7" ht="15.75" x14ac:dyDescent="0.25">
      <c r="A416" s="16">
        <v>41379</v>
      </c>
      <c r="B416" s="16">
        <v>41381</v>
      </c>
      <c r="C416" s="7" t="s">
        <v>577</v>
      </c>
      <c r="D416" s="9" t="s">
        <v>578</v>
      </c>
      <c r="E416" s="12">
        <v>8260</v>
      </c>
      <c r="F416" s="11">
        <v>2</v>
      </c>
      <c r="G416" s="12">
        <f t="shared" si="6"/>
        <v>16520</v>
      </c>
    </row>
    <row r="417" spans="1:7" ht="15.75" x14ac:dyDescent="0.25">
      <c r="A417" s="16">
        <v>42051</v>
      </c>
      <c r="B417" s="16">
        <v>42051</v>
      </c>
      <c r="C417" s="7" t="s">
        <v>579</v>
      </c>
      <c r="D417" s="9" t="s">
        <v>580</v>
      </c>
      <c r="E417" s="12">
        <v>8260</v>
      </c>
      <c r="F417" s="11">
        <v>1</v>
      </c>
      <c r="G417" s="12">
        <f t="shared" si="6"/>
        <v>8260</v>
      </c>
    </row>
    <row r="418" spans="1:7" ht="15.75" x14ac:dyDescent="0.25">
      <c r="A418" s="16">
        <v>42795</v>
      </c>
      <c r="B418" s="16">
        <v>42795</v>
      </c>
      <c r="C418" s="7" t="s">
        <v>581</v>
      </c>
      <c r="D418" s="9" t="s">
        <v>582</v>
      </c>
      <c r="E418" s="12">
        <v>5400</v>
      </c>
      <c r="F418" s="11">
        <v>2</v>
      </c>
      <c r="G418" s="12">
        <f t="shared" si="6"/>
        <v>10800</v>
      </c>
    </row>
    <row r="419" spans="1:7" ht="15.75" x14ac:dyDescent="0.25">
      <c r="A419" s="16">
        <v>45526</v>
      </c>
      <c r="B419" s="16">
        <v>45552</v>
      </c>
      <c r="C419" s="7" t="s">
        <v>583</v>
      </c>
      <c r="D419" s="9" t="s">
        <v>584</v>
      </c>
      <c r="E419" s="12">
        <v>1500</v>
      </c>
      <c r="F419" s="11">
        <v>2</v>
      </c>
      <c r="G419" s="12">
        <f t="shared" si="6"/>
        <v>3000</v>
      </c>
    </row>
    <row r="420" spans="1:7" ht="15.75" x14ac:dyDescent="0.25">
      <c r="A420" s="16">
        <v>43809</v>
      </c>
      <c r="B420" s="16">
        <v>43816</v>
      </c>
      <c r="C420" s="7" t="s">
        <v>585</v>
      </c>
      <c r="D420" s="9" t="s">
        <v>586</v>
      </c>
      <c r="E420" s="12">
        <v>3925</v>
      </c>
      <c r="F420" s="11">
        <v>1</v>
      </c>
      <c r="G420" s="12">
        <f t="shared" si="6"/>
        <v>3925</v>
      </c>
    </row>
    <row r="421" spans="1:7" s="1" customFormat="1" ht="15.75" x14ac:dyDescent="0.25">
      <c r="A421" s="16">
        <v>45497</v>
      </c>
      <c r="B421" s="16">
        <v>45498</v>
      </c>
      <c r="C421" s="7" t="s">
        <v>834</v>
      </c>
      <c r="D421" s="9" t="s">
        <v>835</v>
      </c>
      <c r="E421" s="12">
        <v>3.88</v>
      </c>
      <c r="F421" s="11">
        <v>50</v>
      </c>
      <c r="G421" s="12">
        <f t="shared" si="6"/>
        <v>194</v>
      </c>
    </row>
    <row r="422" spans="1:7" s="1" customFormat="1" ht="15.75" x14ac:dyDescent="0.25">
      <c r="A422" s="16">
        <v>45545</v>
      </c>
      <c r="B422" s="16">
        <v>45552</v>
      </c>
      <c r="C422" s="7" t="s">
        <v>836</v>
      </c>
      <c r="D422" s="9" t="s">
        <v>837</v>
      </c>
      <c r="E422" s="12">
        <v>295.60000000000002</v>
      </c>
      <c r="F422" s="11">
        <v>20</v>
      </c>
      <c r="G422" s="12">
        <f t="shared" si="6"/>
        <v>5912</v>
      </c>
    </row>
    <row r="423" spans="1:7" s="1" customFormat="1" ht="15.75" x14ac:dyDescent="0.25">
      <c r="A423" s="16">
        <v>45490</v>
      </c>
      <c r="B423" s="16">
        <v>45524</v>
      </c>
      <c r="C423" s="7" t="s">
        <v>853</v>
      </c>
      <c r="D423" s="9" t="s">
        <v>838</v>
      </c>
      <c r="E423" s="12">
        <v>312</v>
      </c>
      <c r="F423" s="11">
        <v>4</v>
      </c>
      <c r="G423" s="12">
        <f t="shared" si="6"/>
        <v>1248</v>
      </c>
    </row>
    <row r="424" spans="1:7" s="1" customFormat="1" ht="15.75" x14ac:dyDescent="0.25">
      <c r="A424" s="16">
        <v>45495</v>
      </c>
      <c r="B424" s="16">
        <v>45495</v>
      </c>
      <c r="C424" s="7" t="s">
        <v>839</v>
      </c>
      <c r="D424" s="9" t="s">
        <v>840</v>
      </c>
      <c r="E424" s="12">
        <v>6788</v>
      </c>
      <c r="F424" s="11">
        <v>1</v>
      </c>
      <c r="G424" s="12">
        <f t="shared" si="6"/>
        <v>6788</v>
      </c>
    </row>
    <row r="425" spans="1:7" s="1" customFormat="1" ht="15.75" x14ac:dyDescent="0.25">
      <c r="A425" s="16">
        <v>45495</v>
      </c>
      <c r="B425" s="16">
        <v>45495</v>
      </c>
      <c r="C425" s="7" t="s">
        <v>841</v>
      </c>
      <c r="D425" s="9" t="s">
        <v>842</v>
      </c>
      <c r="E425" s="12">
        <v>6354.25</v>
      </c>
      <c r="F425" s="11">
        <v>2</v>
      </c>
      <c r="G425" s="12">
        <f t="shared" si="6"/>
        <v>12708.5</v>
      </c>
    </row>
    <row r="426" spans="1:7" ht="15.75" x14ac:dyDescent="0.25">
      <c r="A426" s="16">
        <v>45532</v>
      </c>
      <c r="B426" s="16">
        <v>45555</v>
      </c>
      <c r="C426" s="7" t="s">
        <v>587</v>
      </c>
      <c r="D426" s="9" t="s">
        <v>588</v>
      </c>
      <c r="E426" s="12">
        <v>220</v>
      </c>
      <c r="F426" s="11">
        <v>40</v>
      </c>
      <c r="G426" s="12">
        <f t="shared" si="6"/>
        <v>8800</v>
      </c>
    </row>
    <row r="427" spans="1:7" s="1" customFormat="1" ht="15.75" x14ac:dyDescent="0.25">
      <c r="A427" s="16">
        <v>45545</v>
      </c>
      <c r="B427" s="16" t="s">
        <v>851</v>
      </c>
      <c r="C427" s="7" t="s">
        <v>843</v>
      </c>
      <c r="D427" s="9" t="s">
        <v>844</v>
      </c>
      <c r="E427" s="12">
        <v>540</v>
      </c>
      <c r="F427" s="11">
        <v>6</v>
      </c>
      <c r="G427" s="12">
        <f t="shared" si="6"/>
        <v>3240</v>
      </c>
    </row>
    <row r="428" spans="1:7" ht="15.75" x14ac:dyDescent="0.25">
      <c r="A428" s="16">
        <v>42447</v>
      </c>
      <c r="B428" s="16">
        <v>42447</v>
      </c>
      <c r="C428" s="7" t="s">
        <v>589</v>
      </c>
      <c r="D428" s="9" t="s">
        <v>590</v>
      </c>
      <c r="E428" s="12">
        <v>500</v>
      </c>
      <c r="F428" s="11">
        <v>5</v>
      </c>
      <c r="G428" s="12">
        <f t="shared" si="6"/>
        <v>2500</v>
      </c>
    </row>
    <row r="429" spans="1:7" ht="15.75" x14ac:dyDescent="0.25">
      <c r="A429" s="16">
        <v>45527</v>
      </c>
      <c r="B429" s="16">
        <v>45552</v>
      </c>
      <c r="C429" s="7" t="s">
        <v>591</v>
      </c>
      <c r="D429" s="9" t="s">
        <v>592</v>
      </c>
      <c r="E429" s="12">
        <v>75</v>
      </c>
      <c r="F429" s="11">
        <v>190</v>
      </c>
      <c r="G429" s="12">
        <f t="shared" si="6"/>
        <v>14250</v>
      </c>
    </row>
    <row r="430" spans="1:7" ht="15.75" x14ac:dyDescent="0.25">
      <c r="A430" s="11" t="s">
        <v>593</v>
      </c>
      <c r="B430" s="16">
        <v>44018</v>
      </c>
      <c r="C430" s="7" t="s">
        <v>594</v>
      </c>
      <c r="D430" s="9" t="s">
        <v>595</v>
      </c>
      <c r="E430" s="12">
        <v>155.82</v>
      </c>
      <c r="F430" s="11">
        <v>14</v>
      </c>
      <c r="G430" s="12">
        <f t="shared" si="6"/>
        <v>2181.48</v>
      </c>
    </row>
    <row r="431" spans="1:7" ht="15.75" x14ac:dyDescent="0.25">
      <c r="A431" s="16">
        <v>45527</v>
      </c>
      <c r="B431" s="16">
        <v>45552</v>
      </c>
      <c r="C431" s="7" t="s">
        <v>596</v>
      </c>
      <c r="D431" s="9" t="s">
        <v>597</v>
      </c>
      <c r="E431" s="12">
        <v>69</v>
      </c>
      <c r="F431" s="11">
        <v>142</v>
      </c>
      <c r="G431" s="12">
        <f t="shared" si="6"/>
        <v>9798</v>
      </c>
    </row>
    <row r="432" spans="1:7" s="1" customFormat="1" ht="15.75" x14ac:dyDescent="0.25">
      <c r="A432" s="36">
        <v>45495</v>
      </c>
      <c r="B432" s="16">
        <v>45495</v>
      </c>
      <c r="C432" s="7" t="s">
        <v>845</v>
      </c>
      <c r="D432" s="9" t="s">
        <v>846</v>
      </c>
      <c r="E432" s="12">
        <v>436.95</v>
      </c>
      <c r="F432" s="37">
        <v>1</v>
      </c>
      <c r="G432" s="35">
        <f t="shared" si="6"/>
        <v>436.95</v>
      </c>
    </row>
    <row r="433" spans="1:7" ht="16.5" thickBot="1" x14ac:dyDescent="0.3">
      <c r="A433" s="17">
        <v>45527</v>
      </c>
      <c r="B433" s="17">
        <v>45552</v>
      </c>
      <c r="C433" s="5" t="s">
        <v>598</v>
      </c>
      <c r="D433" s="10" t="s">
        <v>599</v>
      </c>
      <c r="E433" s="13">
        <v>257.60000000000002</v>
      </c>
      <c r="F433" s="30">
        <v>46</v>
      </c>
      <c r="G433" s="12">
        <f t="shared" si="6"/>
        <v>11849.6</v>
      </c>
    </row>
    <row r="434" spans="1:7" ht="15.75" x14ac:dyDescent="0.25">
      <c r="A434" s="3"/>
      <c r="B434" s="3"/>
      <c r="C434" s="1"/>
      <c r="D434" s="1"/>
      <c r="E434" s="14"/>
      <c r="F434" s="3"/>
      <c r="G434" s="14"/>
    </row>
    <row r="435" spans="1:7" ht="16.5" thickBot="1" x14ac:dyDescent="0.3">
      <c r="A435" s="1"/>
      <c r="B435" s="1"/>
      <c r="C435" s="1"/>
      <c r="D435" s="1"/>
      <c r="E435" s="15"/>
      <c r="F435" s="29">
        <f>SUM(F13:F433)</f>
        <v>38359</v>
      </c>
    </row>
    <row r="436" spans="1:7" ht="17.25" thickTop="1" thickBot="1" x14ac:dyDescent="0.3">
      <c r="E436" s="28">
        <f>SUM(E14:E434)</f>
        <v>734386.88999999955</v>
      </c>
      <c r="G436" s="28">
        <f>SUM(G14:G434)</f>
        <v>2913700.4200000004</v>
      </c>
    </row>
    <row r="437" spans="1:7" ht="15.75" thickTop="1" x14ac:dyDescent="0.25"/>
    <row r="442" spans="1:7" x14ac:dyDescent="0.25">
      <c r="D442" s="27" t="s">
        <v>601</v>
      </c>
    </row>
  </sheetData>
  <mergeCells count="3">
    <mergeCell ref="A5:G5"/>
    <mergeCell ref="A7:G7"/>
    <mergeCell ref="A3:G3"/>
  </mergeCells>
  <pageMargins left="0.59055118110236227" right="0" top="0.74803149606299213" bottom="0.74803149606299213" header="0.31496062992125984" footer="0.31496062992125984"/>
  <pageSetup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segundo TRIMESTRE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jllanos</dc:creator>
  <cp:lastModifiedBy>jortiz</cp:lastModifiedBy>
  <cp:lastPrinted>2024-10-14T15:40:04Z</cp:lastPrinted>
  <dcterms:created xsi:type="dcterms:W3CDTF">2024-02-01T19:29:01Z</dcterms:created>
  <dcterms:modified xsi:type="dcterms:W3CDTF">2024-10-14T15:42:27Z</dcterms:modified>
</cp:coreProperties>
</file>