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DEUDA ENERO 2025" sheetId="3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</workbook>
</file>

<file path=xl/calcChain.xml><?xml version="1.0" encoding="utf-8"?>
<calcChain xmlns="http://schemas.openxmlformats.org/spreadsheetml/2006/main">
  <c r="C145" i="3" l="1"/>
  <c r="C11" i="3" l="1"/>
  <c r="C186" i="3" l="1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185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68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85" i="3"/>
  <c r="C5" i="3"/>
  <c r="C6" i="3"/>
  <c r="C7" i="3"/>
  <c r="C8" i="3"/>
  <c r="C9" i="3"/>
  <c r="C10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4" i="3"/>
  <c r="H201" i="3" l="1"/>
  <c r="H181" i="3"/>
  <c r="H163" i="3"/>
  <c r="H81" i="3" l="1"/>
</calcChain>
</file>

<file path=xl/sharedStrings.xml><?xml version="1.0" encoding="utf-8"?>
<sst xmlns="http://schemas.openxmlformats.org/spreadsheetml/2006/main" count="1337" uniqueCount="499">
  <si>
    <t>MEDICAMENTOS</t>
  </si>
  <si>
    <t>UTILES MEDICOS</t>
  </si>
  <si>
    <t>REACTIVOS</t>
  </si>
  <si>
    <t>UTILES DE LIMPIEZA</t>
  </si>
  <si>
    <t>ALIMENTOS</t>
  </si>
  <si>
    <t>UNIQUE REPRESENTACIONES</t>
  </si>
  <si>
    <t>BIO-NOVA</t>
  </si>
  <si>
    <t>VINKY COMERCIAL</t>
  </si>
  <si>
    <t>FRANKLIN ESPINAL</t>
  </si>
  <si>
    <t>FARACH</t>
  </si>
  <si>
    <t>MACROTECH FARM</t>
  </si>
  <si>
    <t>EPX DOMINICANA</t>
  </si>
  <si>
    <t>MADICAMENTOS</t>
  </si>
  <si>
    <t>SULOGICA</t>
  </si>
  <si>
    <t>SUED &amp;FARGESA</t>
  </si>
  <si>
    <t>OSCAR R. NEGRON</t>
  </si>
  <si>
    <t>MEDICAMENTO</t>
  </si>
  <si>
    <t>ENDO SERV</t>
  </si>
  <si>
    <t>B1500002365</t>
  </si>
  <si>
    <t>B1500000738</t>
  </si>
  <si>
    <t>E450000003661</t>
  </si>
  <si>
    <t>B1500000229</t>
  </si>
  <si>
    <t>B1500000117</t>
  </si>
  <si>
    <t>B1500001647</t>
  </si>
  <si>
    <t>B1500000124</t>
  </si>
  <si>
    <t>B1500000850</t>
  </si>
  <si>
    <t>E450000001301</t>
  </si>
  <si>
    <t>B1500000319</t>
  </si>
  <si>
    <t>B1500000282</t>
  </si>
  <si>
    <t>B1500000047</t>
  </si>
  <si>
    <t>E450000000798</t>
  </si>
  <si>
    <t>B1500001669</t>
  </si>
  <si>
    <t>B1500000784</t>
  </si>
  <si>
    <t>E450000003961</t>
  </si>
  <si>
    <t>ALIMENTO</t>
  </si>
  <si>
    <t>AIR LIQUIDE DOMINICANA</t>
  </si>
  <si>
    <t>OXIGENO</t>
  </si>
  <si>
    <t>AGUA CRYSTAL</t>
  </si>
  <si>
    <t>AGUA PURIFICADA</t>
  </si>
  <si>
    <t>B150005470</t>
  </si>
  <si>
    <t>B1500054711</t>
  </si>
  <si>
    <t>B1500054705</t>
  </si>
  <si>
    <t>B1500054716</t>
  </si>
  <si>
    <t>B1500059458</t>
  </si>
  <si>
    <t>B1500059460</t>
  </si>
  <si>
    <t>B1500059463</t>
  </si>
  <si>
    <t>B1500059455</t>
  </si>
  <si>
    <t>AIDSA</t>
  </si>
  <si>
    <t>SERVICIOS</t>
  </si>
  <si>
    <t>B1500002026</t>
  </si>
  <si>
    <t>B1500002042</t>
  </si>
  <si>
    <t>A&amp;S IMPORTADORA</t>
  </si>
  <si>
    <t>B1500002355</t>
  </si>
  <si>
    <t>B1500002367</t>
  </si>
  <si>
    <t>ANGEL GOMEZ</t>
  </si>
  <si>
    <t>B1500000125</t>
  </si>
  <si>
    <t>BELLO LAB</t>
  </si>
  <si>
    <t>UTILES MEDICO</t>
  </si>
  <si>
    <t>B1500001013</t>
  </si>
  <si>
    <t>BIO/NUCLEAR</t>
  </si>
  <si>
    <t>E450000003600</t>
  </si>
  <si>
    <t>E450000004125</t>
  </si>
  <si>
    <t>E450000003727</t>
  </si>
  <si>
    <t>E450000003901</t>
  </si>
  <si>
    <t>E450000004013</t>
  </si>
  <si>
    <t>E450000004300</t>
  </si>
  <si>
    <t>E450000003998</t>
  </si>
  <si>
    <t>E450000004309</t>
  </si>
  <si>
    <t>B1500002359</t>
  </si>
  <si>
    <t>B1500002366</t>
  </si>
  <si>
    <t>B1500002373</t>
  </si>
  <si>
    <t>B1500002383</t>
  </si>
  <si>
    <t>B1500002380</t>
  </si>
  <si>
    <t>B1500016056</t>
  </si>
  <si>
    <t>CALMAQUIP DOMINICANA</t>
  </si>
  <si>
    <t>MONITOR E IMPRESORA</t>
  </si>
  <si>
    <t>B1500000128</t>
  </si>
  <si>
    <t>CABOD</t>
  </si>
  <si>
    <t>B1500001636</t>
  </si>
  <si>
    <t>B1500001661</t>
  </si>
  <si>
    <t>B1500001635</t>
  </si>
  <si>
    <t>B1500001652</t>
  </si>
  <si>
    <t>B1500001658</t>
  </si>
  <si>
    <t>B1500001662</t>
  </si>
  <si>
    <t>B1500001645</t>
  </si>
  <si>
    <t>COMERCIAL BDA</t>
  </si>
  <si>
    <t>UTILES DE OF</t>
  </si>
  <si>
    <t>B1500000281</t>
  </si>
  <si>
    <t>B1500000283</t>
  </si>
  <si>
    <t>B1500000284</t>
  </si>
  <si>
    <t>B1500000286</t>
  </si>
  <si>
    <t>UTILES DE ALOJAMI.</t>
  </si>
  <si>
    <t>B1500000285</t>
  </si>
  <si>
    <t>CLINIMED</t>
  </si>
  <si>
    <t>CEREMO</t>
  </si>
  <si>
    <t>B1500000436</t>
  </si>
  <si>
    <t>B1500000462</t>
  </si>
  <si>
    <t>B1500000225</t>
  </si>
  <si>
    <t>CREDIGAS</t>
  </si>
  <si>
    <t>COMBUSTIBLE</t>
  </si>
  <si>
    <t>B1500043157</t>
  </si>
  <si>
    <t>DR MANELIC</t>
  </si>
  <si>
    <t>DISTOSA</t>
  </si>
  <si>
    <t>UTILES DE INF</t>
  </si>
  <si>
    <t>B1500002478</t>
  </si>
  <si>
    <t>ELIZABETH HERNANDEZ</t>
  </si>
  <si>
    <t>B1500000554</t>
  </si>
  <si>
    <t>ESAQ POWER SERVICES</t>
  </si>
  <si>
    <t>BATERIA</t>
  </si>
  <si>
    <t>B1500000964</t>
  </si>
  <si>
    <t>EXSERCON, SRL</t>
  </si>
  <si>
    <t>B1500001151</t>
  </si>
  <si>
    <t>B1500002786</t>
  </si>
  <si>
    <t>B1500002840</t>
  </si>
  <si>
    <t>FRAKLIN ESPINAL</t>
  </si>
  <si>
    <t>B1500000375</t>
  </si>
  <si>
    <t>UTILIS DE OFICINAS</t>
  </si>
  <si>
    <t>B1500000379</t>
  </si>
  <si>
    <t>E450000000507</t>
  </si>
  <si>
    <t>E450000000423</t>
  </si>
  <si>
    <t>FARMACIA RUTH</t>
  </si>
  <si>
    <t>B1500000344</t>
  </si>
  <si>
    <t>GRUPO FARMAC CAR-M</t>
  </si>
  <si>
    <t>B1500003353</t>
  </si>
  <si>
    <t>GERENFAR</t>
  </si>
  <si>
    <t>HYPCO GROUP</t>
  </si>
  <si>
    <t>B1500000290</t>
  </si>
  <si>
    <t>ART. FERRETEROS</t>
  </si>
  <si>
    <t>B1500000313</t>
  </si>
  <si>
    <t>B1500000322</t>
  </si>
  <si>
    <t>B1500000321</t>
  </si>
  <si>
    <t>B1500000328</t>
  </si>
  <si>
    <t>ELECTRODOMESTICO</t>
  </si>
  <si>
    <t>B1500000326</t>
  </si>
  <si>
    <t>B1500000324</t>
  </si>
  <si>
    <t>B1500000325</t>
  </si>
  <si>
    <t>HAUSPITAL</t>
  </si>
  <si>
    <t>B1500000780</t>
  </si>
  <si>
    <t>IRUMED</t>
  </si>
  <si>
    <t>UTILES MED</t>
  </si>
  <si>
    <t>B1500000010</t>
  </si>
  <si>
    <t>IDEMESA</t>
  </si>
  <si>
    <t>B1500001454</t>
  </si>
  <si>
    <t>INGENIERIA BIOMEDICA</t>
  </si>
  <si>
    <t>B1500000222</t>
  </si>
  <si>
    <t xml:space="preserve">MONITOR DE SIGNOS </t>
  </si>
  <si>
    <t>B1500000223</t>
  </si>
  <si>
    <t>LAMBDA DIAGNOSTICOS</t>
  </si>
  <si>
    <t>B1500002215</t>
  </si>
  <si>
    <t>B1500002248</t>
  </si>
  <si>
    <t>LETERAGO</t>
  </si>
  <si>
    <t>E450000003560</t>
  </si>
  <si>
    <t>E45000000570</t>
  </si>
  <si>
    <t>B15000004989</t>
  </si>
  <si>
    <t>MORAMI</t>
  </si>
  <si>
    <t>B1500006044</t>
  </si>
  <si>
    <t>B1500006046</t>
  </si>
  <si>
    <t>B1500006115</t>
  </si>
  <si>
    <t>E450000001655</t>
  </si>
  <si>
    <t>OFFICE TARGET</t>
  </si>
  <si>
    <t>ACCESO A LA INF</t>
  </si>
  <si>
    <t>B1500000360</t>
  </si>
  <si>
    <t>ACCESORIOS INF</t>
  </si>
  <si>
    <t>B1500000142</t>
  </si>
  <si>
    <t>PLOMERIA DON CHEO</t>
  </si>
  <si>
    <t>B1500000105</t>
  </si>
  <si>
    <t>B1500001249</t>
  </si>
  <si>
    <t>B15000001254</t>
  </si>
  <si>
    <t>B1500001259</t>
  </si>
  <si>
    <t>B1500001250</t>
  </si>
  <si>
    <t>PRODUCTOS CANO</t>
  </si>
  <si>
    <t>B1500001224</t>
  </si>
  <si>
    <t>B1500001241</t>
  </si>
  <si>
    <t>B1500001253</t>
  </si>
  <si>
    <t>PAT &amp;MELL</t>
  </si>
  <si>
    <t>B1500000857</t>
  </si>
  <si>
    <t>RAMISOL</t>
  </si>
  <si>
    <t>B1500001684</t>
  </si>
  <si>
    <t>b1500002014</t>
  </si>
  <si>
    <t>B1500002054</t>
  </si>
  <si>
    <t>B1500001606</t>
  </si>
  <si>
    <t>B1500001685</t>
  </si>
  <si>
    <t>b1500002052</t>
  </si>
  <si>
    <t>B1500002048</t>
  </si>
  <si>
    <t>B1500002053</t>
  </si>
  <si>
    <t>SERVIAMED</t>
  </si>
  <si>
    <t>B1500001548</t>
  </si>
  <si>
    <t>B1500001564</t>
  </si>
  <si>
    <t>B1500001551</t>
  </si>
  <si>
    <t>SUED &amp; FARGESA</t>
  </si>
  <si>
    <t>E450000000793</t>
  </si>
  <si>
    <t>E450000000702</t>
  </si>
  <si>
    <t>E450000000647</t>
  </si>
  <si>
    <t>E450000000659</t>
  </si>
  <si>
    <t>E450000000699</t>
  </si>
  <si>
    <t>E450000000909</t>
  </si>
  <si>
    <t>E450000000792</t>
  </si>
  <si>
    <t>E45000000961</t>
  </si>
  <si>
    <t>E450000000854</t>
  </si>
  <si>
    <t>E450000000725</t>
  </si>
  <si>
    <t>E450000000656</t>
  </si>
  <si>
    <t>E450000001108</t>
  </si>
  <si>
    <t>SUPLIDORA JAVIMEL</t>
  </si>
  <si>
    <t>B1500000027</t>
  </si>
  <si>
    <t>SUMECA</t>
  </si>
  <si>
    <t>UTILES DE COCINA</t>
  </si>
  <si>
    <t>SUMIMEDIC</t>
  </si>
  <si>
    <t>B1500000030</t>
  </si>
  <si>
    <t>SUMIMEC</t>
  </si>
  <si>
    <t>B1500000042</t>
  </si>
  <si>
    <t>SHELVI, SRL</t>
  </si>
  <si>
    <t>B1500000175</t>
  </si>
  <si>
    <t>B1500000176</t>
  </si>
  <si>
    <t>B1500000181</t>
  </si>
  <si>
    <t>SHELVI SRL</t>
  </si>
  <si>
    <t>B1500000177</t>
  </si>
  <si>
    <t>B1500000183</t>
  </si>
  <si>
    <t>SEVEN PHARMA</t>
  </si>
  <si>
    <t>B150000465</t>
  </si>
  <si>
    <t>B1500005039</t>
  </si>
  <si>
    <t>B1500005239</t>
  </si>
  <si>
    <t>B1500005191</t>
  </si>
  <si>
    <t>TOTALENERGIES</t>
  </si>
  <si>
    <t>E450000028616</t>
  </si>
  <si>
    <t>TECNAS</t>
  </si>
  <si>
    <t>TN PAPELERIA &amp; MAS</t>
  </si>
  <si>
    <t>PROD. DE PAPEL</t>
  </si>
  <si>
    <t>B1500000104</t>
  </si>
  <si>
    <t>VENDIFAR</t>
  </si>
  <si>
    <t>MEDICAMIENTO</t>
  </si>
  <si>
    <t>VICTOR JULIO BAUTISTA</t>
  </si>
  <si>
    <t>PROD ARTE GRAF</t>
  </si>
  <si>
    <t>B1500000246</t>
  </si>
  <si>
    <t>B1500000248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</si>
  <si>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</si>
  <si>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</si>
  <si>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</si>
  <si>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</si>
  <si>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</si>
  <si>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</si>
  <si>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</si>
  <si>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</si>
  <si>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</si>
  <si>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</si>
  <si>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DEUDA CON VENCIMIENTO A 31 A 60 DIAS DIAS</t>
  </si>
  <si>
    <t>DEUDA CON VENCIMIENTO A 61 A 90 DIAS DIAS</t>
  </si>
  <si>
    <t>DEUDA CON VENCIMIENTO MAS DE 120 DIAS</t>
  </si>
  <si>
    <t>E450000001127</t>
  </si>
  <si>
    <t>E45000001176</t>
  </si>
  <si>
    <t>E4500000001250</t>
  </si>
  <si>
    <t>E450000001305</t>
  </si>
  <si>
    <t>B1500002252</t>
  </si>
  <si>
    <t>B1500002270</t>
  </si>
  <si>
    <t>B1500006120</t>
  </si>
  <si>
    <t>B1500001255</t>
  </si>
  <si>
    <t>B1500000038</t>
  </si>
  <si>
    <t>B1500000041</t>
  </si>
  <si>
    <t>E450000000774</t>
  </si>
  <si>
    <t>E450000000804</t>
  </si>
  <si>
    <t>E450000000794</t>
  </si>
  <si>
    <t>E450000000795</t>
  </si>
  <si>
    <t>E450000000812</t>
  </si>
  <si>
    <t>E450000000796</t>
  </si>
  <si>
    <t>E45000000787</t>
  </si>
  <si>
    <t>E450000000848</t>
  </si>
  <si>
    <t>E450000000911</t>
  </si>
  <si>
    <t>E450000000997</t>
  </si>
  <si>
    <t>B1500000058</t>
  </si>
  <si>
    <t>B1500001238</t>
  </si>
  <si>
    <t>B1500004223</t>
  </si>
  <si>
    <t>B1500028806</t>
  </si>
  <si>
    <t>B1500025754</t>
  </si>
  <si>
    <t>B1500026840</t>
  </si>
  <si>
    <t>E450000000006</t>
  </si>
  <si>
    <t>E45000000114</t>
  </si>
  <si>
    <t>E450000000072</t>
  </si>
  <si>
    <t>E450000000148</t>
  </si>
  <si>
    <t>E450000000182</t>
  </si>
  <si>
    <t>E450000000808</t>
  </si>
  <si>
    <t>E450000000262</t>
  </si>
  <si>
    <t>E450000000280</t>
  </si>
  <si>
    <t>E450000000310</t>
  </si>
  <si>
    <t>E450000000375</t>
  </si>
  <si>
    <t>PROVEEDOR DEL ESTADO</t>
  </si>
  <si>
    <t>2372-03</t>
  </si>
  <si>
    <t>2341-01</t>
  </si>
  <si>
    <t>2272-04</t>
  </si>
  <si>
    <t>2393-01</t>
  </si>
  <si>
    <t>2311-01</t>
  </si>
  <si>
    <t>2391-01</t>
  </si>
  <si>
    <t>3272-03</t>
  </si>
  <si>
    <t>2392-01</t>
  </si>
  <si>
    <t>2398-01</t>
  </si>
  <si>
    <t>2395-01</t>
  </si>
  <si>
    <t>CG BIOMEDICAL</t>
  </si>
  <si>
    <t>2371-04</t>
  </si>
  <si>
    <t>2218-01</t>
  </si>
  <si>
    <t>2287-06</t>
  </si>
  <si>
    <t>2631-01</t>
  </si>
  <si>
    <t>2399-01</t>
  </si>
  <si>
    <t>2614-01</t>
  </si>
  <si>
    <t>MASTER CLEAN</t>
  </si>
  <si>
    <t>PROPHARMACEUTICAL PEÑA</t>
  </si>
  <si>
    <t>2371-01</t>
  </si>
  <si>
    <t>MANTENIMIENTO</t>
  </si>
  <si>
    <t>2272-06</t>
  </si>
  <si>
    <t>2333-01</t>
  </si>
  <si>
    <t>PHARMACEUTICAL TECHNOLOGY</t>
  </si>
  <si>
    <t>PROCEDIMIENTOS MEDICOS</t>
  </si>
  <si>
    <t>BIO WIN</t>
  </si>
  <si>
    <t>MATERIALES DE LIMPIEZA</t>
  </si>
  <si>
    <t>101-07058-7</t>
  </si>
  <si>
    <t>101-56244-7</t>
  </si>
  <si>
    <t>130-49315-4</t>
  </si>
  <si>
    <t>101-06208-8</t>
  </si>
  <si>
    <t>131-74175-4</t>
  </si>
  <si>
    <t>131-31864-9</t>
  </si>
  <si>
    <t>101-75827-9</t>
  </si>
  <si>
    <t>131-08227-2</t>
  </si>
  <si>
    <t>131-81341-2</t>
  </si>
  <si>
    <t>047-0141346-2</t>
  </si>
  <si>
    <t>101-63656-4</t>
  </si>
  <si>
    <t>101-15548-5</t>
  </si>
  <si>
    <t>130-01932-2</t>
  </si>
  <si>
    <t>131-19076-6</t>
  </si>
  <si>
    <t>131-86700-6</t>
  </si>
  <si>
    <t>132-07104-2</t>
  </si>
  <si>
    <t>132-12764-1</t>
  </si>
  <si>
    <t>122-00121-2</t>
  </si>
  <si>
    <t>132-65789-6</t>
  </si>
  <si>
    <t>131-39807-3</t>
  </si>
  <si>
    <t>131-21102-1</t>
  </si>
  <si>
    <t>130-84726-6</t>
  </si>
  <si>
    <t>131-68720-2</t>
  </si>
  <si>
    <t>101-57288-4</t>
  </si>
  <si>
    <t xml:space="preserve">101-02772-1 </t>
  </si>
  <si>
    <t>132-37166-6</t>
  </si>
  <si>
    <t>130-51564-6</t>
  </si>
  <si>
    <t>132-37930-6</t>
  </si>
  <si>
    <t>132-03170-9</t>
  </si>
  <si>
    <t>001-1285710-7</t>
  </si>
  <si>
    <t>101-10461-9</t>
  </si>
  <si>
    <t>132-84930-2</t>
  </si>
  <si>
    <t>131-69938-3</t>
  </si>
  <si>
    <t>001-0435999-7</t>
  </si>
  <si>
    <t>131-35423-8</t>
  </si>
  <si>
    <t>101-59186-2</t>
  </si>
  <si>
    <t>130-58790-6</t>
  </si>
  <si>
    <t>001-1121168-6</t>
  </si>
  <si>
    <t>101-61388-2</t>
  </si>
  <si>
    <t>132-52244-3</t>
  </si>
  <si>
    <t>101-01357-5</t>
  </si>
  <si>
    <t>101-01161-2</t>
  </si>
  <si>
    <t>130-24747-1</t>
  </si>
  <si>
    <t>131-14090-4</t>
  </si>
  <si>
    <t>124-02781-2</t>
  </si>
  <si>
    <t>130-50566-7</t>
  </si>
  <si>
    <t>101-02890-4</t>
  </si>
  <si>
    <t>101-12243-9</t>
  </si>
  <si>
    <t>130-14225-4</t>
  </si>
  <si>
    <t>101-73775-1</t>
  </si>
  <si>
    <t>130-18419-4</t>
  </si>
  <si>
    <t>130-19490-4</t>
  </si>
  <si>
    <t>131-34294-9</t>
  </si>
  <si>
    <t>101-50142-1</t>
  </si>
  <si>
    <t>101-06874-4</t>
  </si>
  <si>
    <t>130-18612-1</t>
  </si>
  <si>
    <t>131-87853-9</t>
  </si>
  <si>
    <t>131-90486-6</t>
  </si>
  <si>
    <t>MEDI-EQUIPOS</t>
  </si>
  <si>
    <t>101-59781-1</t>
  </si>
  <si>
    <t>132-70715-1</t>
  </si>
  <si>
    <t>131-48045-4</t>
  </si>
  <si>
    <t>OPTIMO ELECTRICO</t>
  </si>
  <si>
    <t>131-90743-1</t>
  </si>
  <si>
    <t>122-00167-2</t>
  </si>
  <si>
    <t>CGLEA-2024-00154</t>
  </si>
  <si>
    <t>CGLEA-2024-00256</t>
  </si>
  <si>
    <t>CGLEA-2024-00385</t>
  </si>
  <si>
    <t>CGLEA-2024-00439</t>
  </si>
  <si>
    <t>CGLEA-2024-00585</t>
  </si>
  <si>
    <t>CGLEA-2024-00595</t>
  </si>
  <si>
    <t>CGLEA-2024-00601</t>
  </si>
  <si>
    <t>CGLEA-2024-00478</t>
  </si>
  <si>
    <t>CGLEA-2024-00604</t>
  </si>
  <si>
    <t>CGLEA-2024-00603</t>
  </si>
  <si>
    <t>CGLEA-2024-00571</t>
  </si>
  <si>
    <t>CGLEA-2024-00559</t>
  </si>
  <si>
    <t>CGLEA-2024-00590</t>
  </si>
  <si>
    <t>CGLEA-2024-00532</t>
  </si>
  <si>
    <t>CGLEA-2024-00526</t>
  </si>
  <si>
    <t>CGLEA-2024-00268</t>
  </si>
  <si>
    <t>CGLEA-2024-00460</t>
  </si>
  <si>
    <t>CGLEA-2024-00600</t>
  </si>
  <si>
    <t>CGLEA-2024-00640</t>
  </si>
  <si>
    <t>CGLEA-2024-00031</t>
  </si>
  <si>
    <t>CGLEA-2024-00606</t>
  </si>
  <si>
    <t>CGLEA-2024-00608</t>
  </si>
  <si>
    <t>CGLEA-2024-00573</t>
  </si>
  <si>
    <t>CGLEA-2024-00589</t>
  </si>
  <si>
    <t>CGLEA-2024-00591</t>
  </si>
  <si>
    <t>CGLEA-2024-00534</t>
  </si>
  <si>
    <t>CGLEA-2024-00615</t>
  </si>
  <si>
    <t>CGLEA-2024-00621</t>
  </si>
  <si>
    <t>CGLEA-2024-00658</t>
  </si>
  <si>
    <t>CGLEA-2024-00652</t>
  </si>
  <si>
    <t>CGLEA-2024-00659</t>
  </si>
  <si>
    <t>CGLEA-2024-00642</t>
  </si>
  <si>
    <t>CGLEA-2024-00656</t>
  </si>
  <si>
    <t>CGLEA-2024-00636</t>
  </si>
  <si>
    <t>CGLEA-2024-00660</t>
  </si>
  <si>
    <t>CGLEA-2024-00644</t>
  </si>
  <si>
    <t>CGLEA-2024-00654</t>
  </si>
  <si>
    <t>CGLEA-2024-00051</t>
  </si>
  <si>
    <t>CGLEA-2024-00647</t>
  </si>
  <si>
    <t>CGLEA-2024-00617</t>
  </si>
  <si>
    <t>CGLEA-2024-00641</t>
  </si>
  <si>
    <t>CGLEA-2024-00637</t>
  </si>
  <si>
    <t>CGLEA-2024-00651</t>
  </si>
  <si>
    <t>CGLEA-2024-00612</t>
  </si>
  <si>
    <t>CGLEA-2024-00392</t>
  </si>
  <si>
    <t>CGLEA-2024-00596</t>
  </si>
  <si>
    <t>CGLEA-2024-00619</t>
  </si>
  <si>
    <t>CGLEA-2024-00592</t>
  </si>
  <si>
    <t>CGLEA-2024-00622</t>
  </si>
  <si>
    <t>CGLEA-2024-00543</t>
  </si>
  <si>
    <t>CGLEA-2024-00630</t>
  </si>
  <si>
    <t>CGLEA-2024-00597</t>
  </si>
  <si>
    <t>CGLEA-2024-00594</t>
  </si>
  <si>
    <t>CGLEA-2024-00479</t>
  </si>
  <si>
    <t>CGLEA-2024-00638</t>
  </si>
  <si>
    <t>CGLEA-2024-00605</t>
  </si>
  <si>
    <t>CGLEA-2024-00635</t>
  </si>
  <si>
    <t>CGLEA-2024-00650</t>
  </si>
  <si>
    <t>CGLEA-2024-00623</t>
  </si>
  <si>
    <t>CGLEA-2024-00550</t>
  </si>
  <si>
    <t>CGLEA-2024-00552</t>
  </si>
  <si>
    <t>CGLEA-2024-00607</t>
  </si>
  <si>
    <t>CGLEA-2024-00649</t>
  </si>
  <si>
    <t>CGLEA-2024-00568</t>
  </si>
  <si>
    <t>CGLEA-2024-00569</t>
  </si>
  <si>
    <t>CGLEA-2024-00627</t>
  </si>
  <si>
    <t>CGLEA-2024-00599</t>
  </si>
  <si>
    <t>CGLEA-2024-00533</t>
  </si>
  <si>
    <t>CGLEA-2024-00614</t>
  </si>
  <si>
    <t>CGLEA-2024-00515</t>
  </si>
  <si>
    <t>CGLEA-2024-00574</t>
  </si>
  <si>
    <t>CGLEA-2024-00545</t>
  </si>
  <si>
    <t>CGLEA-2024-00611</t>
  </si>
  <si>
    <t>CGLEA-2024-00582</t>
  </si>
  <si>
    <t>BS-0005274-2024</t>
  </si>
  <si>
    <t>CGLEA-2024-00661</t>
  </si>
  <si>
    <t>CGLEA-2025-00034</t>
  </si>
  <si>
    <t>CGLEA-2025-00084</t>
  </si>
  <si>
    <t>CGLEA-2025-00006</t>
  </si>
  <si>
    <t>CGLEA-2025-00013</t>
  </si>
  <si>
    <t>CGLEA-2025-00043</t>
  </si>
  <si>
    <t>CGLEA-2025-00008</t>
  </si>
  <si>
    <t>CGLEA-2025-00009</t>
  </si>
  <si>
    <t>CGLEA-2025-00007</t>
  </si>
  <si>
    <t>CGLEA-2025-00038</t>
  </si>
  <si>
    <t>CGLEA-2025-00015</t>
  </si>
  <si>
    <t>CGLEA-2025-00018</t>
  </si>
  <si>
    <t>CGLEA-2025-00023</t>
  </si>
  <si>
    <t>CGLEA-2025-00045</t>
  </si>
  <si>
    <t>CGLEA-2025-00002</t>
  </si>
  <si>
    <t>CGLEA-2025-00003</t>
  </si>
  <si>
    <t>CGLEA-2025-00047</t>
  </si>
  <si>
    <t>CGLEA-2025-00020</t>
  </si>
  <si>
    <t>CGLEA-2025-00021</t>
  </si>
  <si>
    <t>CGLEA-2025-00041</t>
  </si>
  <si>
    <t>CGLEA-2025-00037</t>
  </si>
  <si>
    <t>CGLEA-2025-00030</t>
  </si>
  <si>
    <t>CGLEA-2025-00017</t>
  </si>
  <si>
    <t>CGLEA-2025-00046</t>
  </si>
  <si>
    <t>CGLEA-2024-00510</t>
  </si>
  <si>
    <t>CGLEA-2024-00521</t>
  </si>
  <si>
    <t>CGLEA-2024-00530</t>
  </si>
  <si>
    <t>CGLEA-2024-00646</t>
  </si>
  <si>
    <t>CGLEA-2024-00609</t>
  </si>
  <si>
    <t>CGLEA-2025-00004</t>
  </si>
  <si>
    <t>CGLEA-2025-00011</t>
  </si>
  <si>
    <t>CGLEA-2025-00040</t>
  </si>
  <si>
    <t>CGLEA-2024-00598</t>
  </si>
  <si>
    <t>BIONUCLEAR</t>
  </si>
  <si>
    <t>CGLEA-2024-00480</t>
  </si>
  <si>
    <t>CGLEA-2025-00027</t>
  </si>
  <si>
    <t>CGLEA-2024-00586</t>
  </si>
  <si>
    <t>CGLEA-2024-00588</t>
  </si>
  <si>
    <t>B1500000135</t>
  </si>
  <si>
    <t>B1500003438</t>
  </si>
  <si>
    <t>CGLEA-2024-00602</t>
  </si>
  <si>
    <t>B1500000077</t>
  </si>
  <si>
    <t xml:space="preserve">CENTRO DE GASTROENTEROLOGIA DE LA CIUDAD SANITARIA LUIS EDUARDO AYBAR              </t>
  </si>
  <si>
    <t xml:space="preserve">Lic. Jorge Encarnacion                                    Lic. Jose Javier                                              Dr. Genis Luis Feliz Ramirez                                            </t>
  </si>
  <si>
    <t>Contador</t>
  </si>
  <si>
    <t>Administrador</t>
  </si>
  <si>
    <t xml:space="preserve">Director </t>
  </si>
  <si>
    <t>Cuentas por pagar del 0 al 30 de enero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</si>
</sst>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-* #,##0.00\ _€_-;\-* #,##0.00\ _€_-;_-* &quot;-&quot;??\ _€_-;_-@_-"/>
    <numFmt numFmtId="165" formatCode="_([$€-2]* #,##0.00_);_([$€-2]* \(#,##0.00\);_([$€-2]* &quot;-&quot;??_)"/>
    <numFmt numFmtId="166" formatCode="dd/mm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b/>
      <sz val="12"/>
      <color indexed="8"/>
      <name val="MS Sans Serif"/>
      <family val="2"/>
    </font>
    <font>
      <b/>
      <sz val="10"/>
      <name val="Cambria"/>
      <family val="1"/>
    </font>
    <font>
      <sz val="10"/>
      <name val="Cambria"/>
      <family val="1"/>
    </font>
    <font>
      <sz val="12"/>
      <color indexed="8"/>
      <name val="MS Sans Serif"/>
    </font>
    <font>
      <sz val="12"/>
      <color theme="2" tint="-0.89999084444715716"/>
      <name val="MS Sans Serif"/>
    </font>
    <font>
      <b/>
      <sz val="12"/>
      <color indexed="8"/>
      <name val="MS Sans Serif"/>
    </font>
    <font>
      <sz val="12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43" fontId="5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0" borderId="0" xfId="0"/>
    <xf numFmtId="0" fontId="4" fillId="2" borderId="1" xfId="0" applyNumberFormat="1" applyFont="1" applyFill="1" applyBorder="1" applyAlignment="1" applyProtection="1">
      <alignment horizontal="center" vertical="center"/>
    </xf>
    <xf numFmtId="14" fontId="4" fillId="2" borderId="1" xfId="0" applyNumberFormat="1" applyFont="1" applyFill="1" applyBorder="1" applyAlignment="1" applyProtection="1">
      <alignment horizontal="center" vertical="center"/>
    </xf>
    <xf numFmtId="14" fontId="4" fillId="0" borderId="1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3" fontId="4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/>
    </xf>
    <xf numFmtId="43" fontId="4" fillId="0" borderId="3" xfId="0" applyNumberFormat="1" applyFont="1" applyFill="1" applyBorder="1" applyAlignment="1" applyProtection="1">
      <alignment horizontal="center" vertical="center"/>
    </xf>
    <xf numFmtId="43" fontId="4" fillId="0" borderId="1" xfId="3" applyFont="1" applyFill="1" applyBorder="1" applyAlignment="1" applyProtection="1">
      <alignment horizontal="center" vertical="center"/>
    </xf>
    <xf numFmtId="43" fontId="4" fillId="0" borderId="2" xfId="3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6" fontId="7" fillId="3" borderId="1" xfId="0" applyNumberFormat="1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43" fontId="9" fillId="2" borderId="1" xfId="3" applyFont="1" applyFill="1" applyBorder="1" applyAlignment="1" applyProtection="1">
      <alignment horizontal="center" vertical="center"/>
    </xf>
    <xf numFmtId="43" fontId="9" fillId="0" borderId="1" xfId="3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2" borderId="1" xfId="0" applyNumberFormat="1" applyFont="1" applyFill="1" applyBorder="1" applyAlignment="1" applyProtection="1">
      <alignment horizontal="left" vertical="center"/>
    </xf>
    <xf numFmtId="14" fontId="9" fillId="2" borderId="1" xfId="0" applyNumberFormat="1" applyFont="1" applyFill="1" applyBorder="1" applyAlignment="1" applyProtection="1">
      <alignment horizontal="left" vertical="center"/>
    </xf>
    <xf numFmtId="0" fontId="10" fillId="2" borderId="1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43" fontId="11" fillId="0" borderId="4" xfId="3" applyFont="1" applyFill="1" applyBorder="1" applyAlignment="1" applyProtection="1">
      <alignment vertical="center"/>
    </xf>
    <xf numFmtId="43" fontId="12" fillId="0" borderId="1" xfId="3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14" fontId="4" fillId="0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vertical="center"/>
    </xf>
    <xf numFmtId="0" fontId="12" fillId="0" borderId="6" xfId="0" applyFont="1" applyFill="1" applyBorder="1" applyAlignment="1">
      <alignment horizontal="center" vertical="center"/>
    </xf>
    <xf numFmtId="0" fontId="0" fillId="0" borderId="7" xfId="0" applyFill="1" applyBorder="1"/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</cellXfs>
  <cellStyles count="5">
    <cellStyle name="Euro" xfId="4"/>
    <cellStyle name="Millares 2" xfId="3"/>
    <cellStyle name="Millares 2 2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1857374</xdr:colOff>
      <xdr:row>0</xdr:row>
      <xdr:rowOff>130969</xdr:rowOff>
    </xdr:from>
    <xdr:to>
      <xdr:col>8</xdr:col>
      <xdr:colOff>1535905</xdr:colOff>
      <xdr:row>2</xdr:row>
      <xdr:rowOff>11906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6218" y="130969"/>
          <a:ext cx="3262312" cy="1285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607219</xdr:colOff>
      <xdr:row>0</xdr:row>
      <xdr:rowOff>190500</xdr:rowOff>
    </xdr:from>
    <xdr:to>
      <xdr:col>1</xdr:col>
      <xdr:colOff>1323034</xdr:colOff>
      <xdr:row>0</xdr:row>
      <xdr:rowOff>1071561</xdr:rowOff>
    </xdr:to>
    <xdr:pic>
      <xdr:nvPicPr>
        <xdr:cNvPr id="3" name="Picture 2" descr="C:\Users\jmendez\Desktop\untitled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07219" y="190500"/>
          <a:ext cx="2037409" cy="8810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9"/>
  <sheetViews>
    <sheetView tabSelected="1" zoomScale="80" zoomScaleNormal="80" workbookViewId="0">
      <selection activeCell="A2" sqref="A2:J2"/>
    </sheetView>
  </sheetViews>
  <sheetFormatPr baseColWidth="10" defaultColWidth="11.42578125" defaultRowHeight="15" x14ac:dyDescent="0.25"/>
  <cols>
    <col min="1" max="1" width="19.85546875" customWidth="1"/>
    <col min="2" max="2" width="35.5703125" customWidth="1"/>
    <col min="3" max="3" width="15.140625" customWidth="1"/>
    <col min="4" max="4" width="12.28515625" bestFit="1" customWidth="1"/>
    <col min="5" max="5" width="41.5703125" style="19" bestFit="1" customWidth="1"/>
    <col min="6" max="6" width="22.5703125" bestFit="1" customWidth="1"/>
    <col min="7" max="7" width="35.140625" bestFit="1" customWidth="1"/>
    <col min="8" max="8" width="18.5703125" bestFit="1" customWidth="1"/>
    <col min="9" max="9" width="33.28515625" bestFit="1" customWidth="1"/>
  </cols>
  <sheetData>
    <row r="1" spans="1:10" ht="90.75" customHeight="1" x14ac:dyDescent="0.25">
      <c r="A1" s="35" t="s">
        <v>493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s="2" customFormat="1" ht="19.5" customHeight="1" x14ac:dyDescent="0.25">
      <c r="A2" s="35" t="s">
        <v>498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s="2" customFormat="1" ht="38.25" x14ac:dyDescent="0.25">
      <c r="A3" s="15" t="s">
        <v>234</v>
      </c>
      <c r="B3" s="16" t="s">
        <v>235</v>
      </c>
      <c r="C3" s="16" t="s">
        <v>236</v>
      </c>
      <c r="D3" s="16" t="s">
        <v>237</v>
      </c>
      <c r="E3" s="18" t="s">
        <v>238</v>
      </c>
      <c r="F3" s="16" t="s">
        <v>239</v>
      </c>
      <c r="G3" s="15" t="s">
        <v>240</v>
      </c>
      <c r="H3" s="17" t="s">
        <v>241</v>
      </c>
      <c r="I3" s="15" t="s">
        <v>242</v>
      </c>
      <c r="J3" s="15" t="s">
        <v>243</v>
      </c>
    </row>
    <row r="4" spans="1:10" ht="15.75" x14ac:dyDescent="0.25">
      <c r="A4" s="3" t="s">
        <v>247</v>
      </c>
      <c r="B4" s="4">
        <v>45663</v>
      </c>
      <c r="C4" s="4">
        <f>+B4+30</f>
        <v>45693</v>
      </c>
      <c r="D4" s="1" t="s">
        <v>313</v>
      </c>
      <c r="E4" s="23" t="s">
        <v>35</v>
      </c>
      <c r="F4" s="3" t="s">
        <v>376</v>
      </c>
      <c r="G4" s="3" t="s">
        <v>36</v>
      </c>
      <c r="H4" s="20">
        <v>14097.13</v>
      </c>
      <c r="I4" s="28" t="s">
        <v>283</v>
      </c>
      <c r="J4" s="32" t="s">
        <v>290</v>
      </c>
    </row>
    <row r="5" spans="1:10" ht="15.75" x14ac:dyDescent="0.25">
      <c r="A5" s="3" t="s">
        <v>248</v>
      </c>
      <c r="B5" s="4">
        <v>45671</v>
      </c>
      <c r="C5" s="4">
        <f t="shared" ref="C5:C68" si="0">+B5+30</f>
        <v>45701</v>
      </c>
      <c r="D5" s="1" t="s">
        <v>313</v>
      </c>
      <c r="E5" s="23" t="s">
        <v>35</v>
      </c>
      <c r="F5" s="3" t="s">
        <v>376</v>
      </c>
      <c r="G5" s="3" t="s">
        <v>36</v>
      </c>
      <c r="H5" s="20">
        <v>8223.32</v>
      </c>
      <c r="I5" s="28" t="s">
        <v>283</v>
      </c>
      <c r="J5" s="32" t="s">
        <v>284</v>
      </c>
    </row>
    <row r="6" spans="1:10" ht="15.75" x14ac:dyDescent="0.25">
      <c r="A6" s="3" t="s">
        <v>249</v>
      </c>
      <c r="B6" s="4">
        <v>45680</v>
      </c>
      <c r="C6" s="4">
        <f t="shared" si="0"/>
        <v>45710</v>
      </c>
      <c r="D6" s="1" t="s">
        <v>313</v>
      </c>
      <c r="E6" s="23" t="s">
        <v>35</v>
      </c>
      <c r="F6" s="3" t="s">
        <v>376</v>
      </c>
      <c r="G6" s="3" t="s">
        <v>36</v>
      </c>
      <c r="H6" s="20">
        <v>15271.89</v>
      </c>
      <c r="I6" s="28" t="s">
        <v>283</v>
      </c>
      <c r="J6" s="32" t="s">
        <v>284</v>
      </c>
    </row>
    <row r="7" spans="1:10" ht="15.75" x14ac:dyDescent="0.25">
      <c r="A7" s="3" t="s">
        <v>250</v>
      </c>
      <c r="B7" s="4">
        <v>45686</v>
      </c>
      <c r="C7" s="4">
        <f t="shared" si="0"/>
        <v>45716</v>
      </c>
      <c r="D7" s="1" t="s">
        <v>313</v>
      </c>
      <c r="E7" s="23" t="s">
        <v>35</v>
      </c>
      <c r="F7" s="3" t="s">
        <v>376</v>
      </c>
      <c r="G7" s="3" t="s">
        <v>36</v>
      </c>
      <c r="H7" s="20">
        <v>10572.85</v>
      </c>
      <c r="I7" s="28" t="s">
        <v>283</v>
      </c>
      <c r="J7" s="32" t="s">
        <v>284</v>
      </c>
    </row>
    <row r="8" spans="1:10" ht="15.75" x14ac:dyDescent="0.25">
      <c r="A8" s="3" t="s">
        <v>43</v>
      </c>
      <c r="B8" s="4">
        <v>45672</v>
      </c>
      <c r="C8" s="4">
        <f t="shared" si="0"/>
        <v>45702</v>
      </c>
      <c r="D8" s="1" t="s">
        <v>355</v>
      </c>
      <c r="E8" s="23" t="s">
        <v>37</v>
      </c>
      <c r="F8" s="29" t="s">
        <v>391</v>
      </c>
      <c r="G8" s="3" t="s">
        <v>38</v>
      </c>
      <c r="H8" s="20">
        <v>7072</v>
      </c>
      <c r="I8" s="28" t="s">
        <v>283</v>
      </c>
      <c r="J8" s="32" t="s">
        <v>288</v>
      </c>
    </row>
    <row r="9" spans="1:10" ht="15.75" x14ac:dyDescent="0.25">
      <c r="A9" s="3" t="s">
        <v>44</v>
      </c>
      <c r="B9" s="4">
        <v>45679</v>
      </c>
      <c r="C9" s="4">
        <f t="shared" si="0"/>
        <v>45709</v>
      </c>
      <c r="D9" s="1" t="s">
        <v>355</v>
      </c>
      <c r="E9" s="23" t="s">
        <v>37</v>
      </c>
      <c r="F9" s="29" t="s">
        <v>391</v>
      </c>
      <c r="G9" s="3" t="s">
        <v>38</v>
      </c>
      <c r="H9" s="20">
        <v>6596</v>
      </c>
      <c r="I9" s="28" t="s">
        <v>283</v>
      </c>
      <c r="J9" s="32" t="s">
        <v>288</v>
      </c>
    </row>
    <row r="10" spans="1:10" ht="15.75" x14ac:dyDescent="0.25">
      <c r="A10" s="3" t="s">
        <v>45</v>
      </c>
      <c r="B10" s="4">
        <v>45686</v>
      </c>
      <c r="C10" s="4">
        <f t="shared" si="0"/>
        <v>45716</v>
      </c>
      <c r="D10" s="1" t="s">
        <v>355</v>
      </c>
      <c r="E10" s="23" t="s">
        <v>37</v>
      </c>
      <c r="F10" s="29" t="s">
        <v>391</v>
      </c>
      <c r="G10" s="3" t="s">
        <v>38</v>
      </c>
      <c r="H10" s="20">
        <v>5508</v>
      </c>
      <c r="I10" s="28" t="s">
        <v>283</v>
      </c>
      <c r="J10" s="32" t="s">
        <v>288</v>
      </c>
    </row>
    <row r="11" spans="1:10" ht="15.75" x14ac:dyDescent="0.25">
      <c r="A11" s="3" t="s">
        <v>46</v>
      </c>
      <c r="B11" s="4">
        <v>45665</v>
      </c>
      <c r="C11" s="4">
        <f t="shared" si="0"/>
        <v>45695</v>
      </c>
      <c r="D11" s="1" t="s">
        <v>355</v>
      </c>
      <c r="E11" s="23" t="s">
        <v>37</v>
      </c>
      <c r="F11" s="29" t="s">
        <v>391</v>
      </c>
      <c r="G11" s="3" t="s">
        <v>38</v>
      </c>
      <c r="H11" s="20">
        <v>5780</v>
      </c>
      <c r="I11" s="28" t="s">
        <v>283</v>
      </c>
      <c r="J11" s="32" t="s">
        <v>288</v>
      </c>
    </row>
    <row r="12" spans="1:10" ht="15.75" x14ac:dyDescent="0.25">
      <c r="A12" s="3" t="s">
        <v>50</v>
      </c>
      <c r="B12" s="4">
        <v>45665</v>
      </c>
      <c r="C12" s="4">
        <f t="shared" si="0"/>
        <v>45695</v>
      </c>
      <c r="D12" s="1" t="s">
        <v>317</v>
      </c>
      <c r="E12" s="23" t="s">
        <v>47</v>
      </c>
      <c r="F12" s="29" t="s">
        <v>392</v>
      </c>
      <c r="G12" s="3" t="s">
        <v>48</v>
      </c>
      <c r="H12" s="20">
        <v>75000</v>
      </c>
      <c r="I12" s="28" t="s">
        <v>283</v>
      </c>
      <c r="J12" s="32" t="s">
        <v>296</v>
      </c>
    </row>
    <row r="13" spans="1:10" ht="15.75" x14ac:dyDescent="0.25">
      <c r="A13" s="3" t="s">
        <v>53</v>
      </c>
      <c r="B13" s="4">
        <v>45667</v>
      </c>
      <c r="C13" s="4">
        <f t="shared" si="0"/>
        <v>45697</v>
      </c>
      <c r="D13" s="1" t="s">
        <v>356</v>
      </c>
      <c r="E13" s="23" t="s">
        <v>51</v>
      </c>
      <c r="F13" s="29" t="s">
        <v>449</v>
      </c>
      <c r="G13" s="3" t="s">
        <v>0</v>
      </c>
      <c r="H13" s="20">
        <v>7080</v>
      </c>
      <c r="I13" s="28" t="s">
        <v>283</v>
      </c>
      <c r="J13" s="32" t="s">
        <v>285</v>
      </c>
    </row>
    <row r="14" spans="1:10" ht="15.75" x14ac:dyDescent="0.25">
      <c r="A14" s="3" t="s">
        <v>55</v>
      </c>
      <c r="B14" s="4">
        <v>45667</v>
      </c>
      <c r="C14" s="4">
        <f t="shared" si="0"/>
        <v>45697</v>
      </c>
      <c r="D14" s="1" t="s">
        <v>320</v>
      </c>
      <c r="E14" s="23" t="s">
        <v>54</v>
      </c>
      <c r="F14" s="34" t="s">
        <v>450</v>
      </c>
      <c r="G14" s="3" t="s">
        <v>308</v>
      </c>
      <c r="H14" s="20">
        <v>377139</v>
      </c>
      <c r="I14" s="28" t="s">
        <v>283</v>
      </c>
      <c r="J14" s="32" t="s">
        <v>297</v>
      </c>
    </row>
    <row r="15" spans="1:10" ht="15.75" x14ac:dyDescent="0.25">
      <c r="A15" s="3" t="s">
        <v>61</v>
      </c>
      <c r="B15" s="4">
        <v>45306</v>
      </c>
      <c r="C15" s="4">
        <f t="shared" si="0"/>
        <v>45336</v>
      </c>
      <c r="D15" s="1" t="s">
        <v>321</v>
      </c>
      <c r="E15" s="23" t="s">
        <v>56</v>
      </c>
      <c r="F15" s="29" t="s">
        <v>451</v>
      </c>
      <c r="G15" s="3" t="s">
        <v>1</v>
      </c>
      <c r="H15" s="20">
        <v>15200</v>
      </c>
      <c r="I15" s="28" t="s">
        <v>283</v>
      </c>
      <c r="J15" s="32" t="s">
        <v>287</v>
      </c>
    </row>
    <row r="16" spans="1:10" ht="15.75" x14ac:dyDescent="0.25">
      <c r="A16" s="3" t="s">
        <v>65</v>
      </c>
      <c r="B16" s="4">
        <v>45684</v>
      </c>
      <c r="C16" s="4">
        <f t="shared" si="0"/>
        <v>45714</v>
      </c>
      <c r="D16" s="1" t="s">
        <v>311</v>
      </c>
      <c r="E16" s="23" t="s">
        <v>59</v>
      </c>
      <c r="F16" s="3" t="s">
        <v>452</v>
      </c>
      <c r="G16" s="3" t="s">
        <v>2</v>
      </c>
      <c r="H16" s="20">
        <v>240000</v>
      </c>
      <c r="I16" s="28" t="s">
        <v>283</v>
      </c>
      <c r="J16" s="32" t="s">
        <v>284</v>
      </c>
    </row>
    <row r="17" spans="1:10" ht="15.75" x14ac:dyDescent="0.25">
      <c r="A17" s="3" t="s">
        <v>66</v>
      </c>
      <c r="B17" s="4">
        <v>45664</v>
      </c>
      <c r="C17" s="4">
        <f t="shared" si="0"/>
        <v>45694</v>
      </c>
      <c r="D17" s="1" t="s">
        <v>311</v>
      </c>
      <c r="E17" s="24" t="s">
        <v>59</v>
      </c>
      <c r="F17" s="3" t="s">
        <v>453</v>
      </c>
      <c r="G17" s="3" t="s">
        <v>2</v>
      </c>
      <c r="H17" s="20">
        <v>18995</v>
      </c>
      <c r="I17" s="28" t="s">
        <v>283</v>
      </c>
      <c r="J17" s="32" t="s">
        <v>284</v>
      </c>
    </row>
    <row r="18" spans="1:10" ht="15.75" x14ac:dyDescent="0.25">
      <c r="A18" s="3" t="s">
        <v>67</v>
      </c>
      <c r="B18" s="4">
        <v>45684</v>
      </c>
      <c r="C18" s="4">
        <f t="shared" si="0"/>
        <v>45714</v>
      </c>
      <c r="D18" s="1" t="s">
        <v>311</v>
      </c>
      <c r="E18" s="23" t="s">
        <v>59</v>
      </c>
      <c r="F18" s="3" t="s">
        <v>453</v>
      </c>
      <c r="G18" s="3" t="s">
        <v>2</v>
      </c>
      <c r="H18" s="20">
        <v>55193.96</v>
      </c>
      <c r="I18" s="28" t="s">
        <v>283</v>
      </c>
      <c r="J18" s="32" t="s">
        <v>284</v>
      </c>
    </row>
    <row r="19" spans="1:10" ht="15.75" x14ac:dyDescent="0.25">
      <c r="A19" s="3" t="s">
        <v>71</v>
      </c>
      <c r="B19" s="4">
        <v>45666</v>
      </c>
      <c r="C19" s="4">
        <f t="shared" si="0"/>
        <v>45696</v>
      </c>
      <c r="D19" s="1" t="s">
        <v>322</v>
      </c>
      <c r="E19" s="23" t="s">
        <v>309</v>
      </c>
      <c r="F19" s="29" t="s">
        <v>476</v>
      </c>
      <c r="G19" s="3" t="s">
        <v>2</v>
      </c>
      <c r="H19" s="20">
        <v>1150</v>
      </c>
      <c r="I19" s="28" t="s">
        <v>283</v>
      </c>
      <c r="J19" s="32" t="s">
        <v>284</v>
      </c>
    </row>
    <row r="20" spans="1:10" ht="15.75" x14ac:dyDescent="0.25">
      <c r="A20" s="3" t="s">
        <v>72</v>
      </c>
      <c r="B20" s="4">
        <v>45660</v>
      </c>
      <c r="C20" s="4">
        <f t="shared" si="0"/>
        <v>45690</v>
      </c>
      <c r="D20" s="1" t="s">
        <v>322</v>
      </c>
      <c r="E20" s="23" t="s">
        <v>309</v>
      </c>
      <c r="F20" s="29" t="s">
        <v>476</v>
      </c>
      <c r="G20" s="3" t="s">
        <v>2</v>
      </c>
      <c r="H20" s="20">
        <v>1150</v>
      </c>
      <c r="I20" s="28" t="s">
        <v>283</v>
      </c>
      <c r="J20" s="32" t="s">
        <v>284</v>
      </c>
    </row>
    <row r="21" spans="1:10" ht="15.75" x14ac:dyDescent="0.25">
      <c r="A21" s="11" t="s">
        <v>76</v>
      </c>
      <c r="B21" s="4">
        <v>45670</v>
      </c>
      <c r="C21" s="4">
        <f t="shared" si="0"/>
        <v>45700</v>
      </c>
      <c r="D21" s="1" t="s">
        <v>357</v>
      </c>
      <c r="E21" s="23" t="s">
        <v>74</v>
      </c>
      <c r="F21" s="3" t="s">
        <v>454</v>
      </c>
      <c r="G21" s="3" t="s">
        <v>75</v>
      </c>
      <c r="H21" s="20">
        <v>233215.2</v>
      </c>
      <c r="I21" s="28" t="s">
        <v>283</v>
      </c>
      <c r="J21" s="32" t="s">
        <v>298</v>
      </c>
    </row>
    <row r="22" spans="1:10" ht="15.75" x14ac:dyDescent="0.25">
      <c r="A22" s="14" t="s">
        <v>79</v>
      </c>
      <c r="B22" s="4">
        <v>45667</v>
      </c>
      <c r="C22" s="4">
        <f t="shared" si="0"/>
        <v>45697</v>
      </c>
      <c r="D22" s="1" t="s">
        <v>323</v>
      </c>
      <c r="E22" s="25" t="s">
        <v>77</v>
      </c>
      <c r="F22" s="29" t="s">
        <v>477</v>
      </c>
      <c r="G22" s="3" t="s">
        <v>310</v>
      </c>
      <c r="H22" s="20">
        <v>9024.5400000000009</v>
      </c>
      <c r="I22" s="28" t="s">
        <v>283</v>
      </c>
      <c r="J22" s="32" t="s">
        <v>289</v>
      </c>
    </row>
    <row r="23" spans="1:10" ht="15.75" x14ac:dyDescent="0.25">
      <c r="A23" s="14" t="s">
        <v>81</v>
      </c>
      <c r="B23" s="4">
        <v>45665</v>
      </c>
      <c r="C23" s="4">
        <f t="shared" si="0"/>
        <v>45695</v>
      </c>
      <c r="D23" s="1" t="s">
        <v>323</v>
      </c>
      <c r="E23" s="25" t="s">
        <v>77</v>
      </c>
      <c r="F23" s="29" t="s">
        <v>431</v>
      </c>
      <c r="G23" s="3" t="s">
        <v>310</v>
      </c>
      <c r="H23" s="20">
        <v>27280.54</v>
      </c>
      <c r="I23" s="28" t="s">
        <v>283</v>
      </c>
      <c r="J23" s="32" t="s">
        <v>289</v>
      </c>
    </row>
    <row r="24" spans="1:10" ht="15.75" x14ac:dyDescent="0.25">
      <c r="A24" s="14" t="s">
        <v>82</v>
      </c>
      <c r="B24" s="4">
        <v>45666</v>
      </c>
      <c r="C24" s="4">
        <f t="shared" si="0"/>
        <v>45696</v>
      </c>
      <c r="D24" s="1" t="s">
        <v>323</v>
      </c>
      <c r="E24" s="25" t="s">
        <v>77</v>
      </c>
      <c r="F24" s="29" t="s">
        <v>431</v>
      </c>
      <c r="G24" s="3" t="s">
        <v>310</v>
      </c>
      <c r="H24" s="20">
        <v>10421.780000000001</v>
      </c>
      <c r="I24" s="28" t="s">
        <v>283</v>
      </c>
      <c r="J24" s="32" t="s">
        <v>289</v>
      </c>
    </row>
    <row r="25" spans="1:10" ht="15.75" x14ac:dyDescent="0.25">
      <c r="A25" s="14" t="s">
        <v>83</v>
      </c>
      <c r="B25" s="4">
        <v>45667</v>
      </c>
      <c r="C25" s="4">
        <f t="shared" si="0"/>
        <v>45697</v>
      </c>
      <c r="D25" s="1" t="s">
        <v>323</v>
      </c>
      <c r="E25" s="25" t="s">
        <v>77</v>
      </c>
      <c r="F25" s="29" t="s">
        <v>431</v>
      </c>
      <c r="G25" s="3" t="s">
        <v>310</v>
      </c>
      <c r="H25" s="20">
        <v>8142</v>
      </c>
      <c r="I25" s="28" t="s">
        <v>283</v>
      </c>
      <c r="J25" s="32" t="s">
        <v>289</v>
      </c>
    </row>
    <row r="26" spans="1:10" ht="15.75" x14ac:dyDescent="0.25">
      <c r="A26" s="14" t="s">
        <v>84</v>
      </c>
      <c r="B26" s="4">
        <v>45666</v>
      </c>
      <c r="C26" s="4">
        <f t="shared" si="0"/>
        <v>45696</v>
      </c>
      <c r="D26" s="1" t="s">
        <v>323</v>
      </c>
      <c r="E26" s="25" t="s">
        <v>77</v>
      </c>
      <c r="F26" s="29" t="s">
        <v>478</v>
      </c>
      <c r="G26" s="3" t="s">
        <v>310</v>
      </c>
      <c r="H26" s="20">
        <v>4248</v>
      </c>
      <c r="I26" s="28" t="s">
        <v>283</v>
      </c>
      <c r="J26" s="32" t="s">
        <v>289</v>
      </c>
    </row>
    <row r="27" spans="1:10" ht="15.75" x14ac:dyDescent="0.25">
      <c r="A27" s="3" t="s">
        <v>88</v>
      </c>
      <c r="B27" s="4">
        <v>45665</v>
      </c>
      <c r="C27" s="4">
        <f t="shared" si="0"/>
        <v>45695</v>
      </c>
      <c r="D27" s="1" t="s">
        <v>319</v>
      </c>
      <c r="E27" s="23" t="s">
        <v>85</v>
      </c>
      <c r="F27" s="29" t="s">
        <v>479</v>
      </c>
      <c r="G27" s="3" t="s">
        <v>86</v>
      </c>
      <c r="H27" s="20">
        <v>36802</v>
      </c>
      <c r="I27" s="28" t="s">
        <v>283</v>
      </c>
      <c r="J27" s="32" t="s">
        <v>291</v>
      </c>
    </row>
    <row r="28" spans="1:10" ht="15.75" x14ac:dyDescent="0.25">
      <c r="A28" s="3" t="s">
        <v>89</v>
      </c>
      <c r="B28" s="4">
        <v>45667</v>
      </c>
      <c r="C28" s="4">
        <f t="shared" si="0"/>
        <v>45697</v>
      </c>
      <c r="D28" s="1" t="s">
        <v>319</v>
      </c>
      <c r="E28" s="23" t="s">
        <v>85</v>
      </c>
      <c r="F28" s="3" t="s">
        <v>480</v>
      </c>
      <c r="G28" s="3" t="s">
        <v>86</v>
      </c>
      <c r="H28" s="20">
        <v>24780</v>
      </c>
      <c r="I28" s="28" t="s">
        <v>283</v>
      </c>
      <c r="J28" s="32" t="s">
        <v>291</v>
      </c>
    </row>
    <row r="29" spans="1:10" ht="15.75" x14ac:dyDescent="0.25">
      <c r="A29" s="3" t="s">
        <v>90</v>
      </c>
      <c r="B29" s="4">
        <v>45687</v>
      </c>
      <c r="C29" s="4">
        <f t="shared" si="0"/>
        <v>45717</v>
      </c>
      <c r="D29" s="1" t="s">
        <v>319</v>
      </c>
      <c r="E29" s="23" t="s">
        <v>85</v>
      </c>
      <c r="F29" s="3" t="s">
        <v>482</v>
      </c>
      <c r="G29" s="3" t="s">
        <v>86</v>
      </c>
      <c r="H29" s="20">
        <v>86203.7</v>
      </c>
      <c r="I29" s="28" t="s">
        <v>283</v>
      </c>
      <c r="J29" s="32" t="s">
        <v>291</v>
      </c>
    </row>
    <row r="30" spans="1:10" ht="15.75" x14ac:dyDescent="0.25">
      <c r="A30" s="3" t="s">
        <v>92</v>
      </c>
      <c r="B30" s="4">
        <v>45670</v>
      </c>
      <c r="C30" s="4">
        <f t="shared" si="0"/>
        <v>45700</v>
      </c>
      <c r="D30" s="1" t="s">
        <v>319</v>
      </c>
      <c r="E30" s="23" t="s">
        <v>85</v>
      </c>
      <c r="F30" s="3" t="s">
        <v>481</v>
      </c>
      <c r="G30" s="3" t="s">
        <v>91</v>
      </c>
      <c r="H30" s="20">
        <v>20650</v>
      </c>
      <c r="I30" s="28" t="s">
        <v>283</v>
      </c>
      <c r="J30" s="32" t="s">
        <v>291</v>
      </c>
    </row>
    <row r="31" spans="1:10" ht="15.75" x14ac:dyDescent="0.25">
      <c r="A31" s="3" t="s">
        <v>96</v>
      </c>
      <c r="B31" s="4">
        <v>45680</v>
      </c>
      <c r="C31" s="4">
        <f t="shared" si="0"/>
        <v>45710</v>
      </c>
      <c r="D31" s="1" t="s">
        <v>324</v>
      </c>
      <c r="E31" s="23" t="s">
        <v>94</v>
      </c>
      <c r="F31" s="3" t="s">
        <v>393</v>
      </c>
      <c r="G31" s="3" t="s">
        <v>0</v>
      </c>
      <c r="H31" s="20">
        <v>19200</v>
      </c>
      <c r="I31" s="28" t="s">
        <v>283</v>
      </c>
      <c r="J31" s="32" t="s">
        <v>285</v>
      </c>
    </row>
    <row r="32" spans="1:10" ht="15.75" x14ac:dyDescent="0.25">
      <c r="A32" s="3" t="s">
        <v>97</v>
      </c>
      <c r="B32" s="4">
        <v>45671</v>
      </c>
      <c r="C32" s="4">
        <f t="shared" si="0"/>
        <v>45701</v>
      </c>
      <c r="D32" s="1" t="s">
        <v>325</v>
      </c>
      <c r="E32" s="23" t="s">
        <v>294</v>
      </c>
      <c r="F32" s="3" t="s">
        <v>394</v>
      </c>
      <c r="G32" s="3" t="s">
        <v>1</v>
      </c>
      <c r="H32" s="20">
        <v>542800</v>
      </c>
      <c r="I32" s="28" t="s">
        <v>283</v>
      </c>
      <c r="J32" s="32" t="s">
        <v>287</v>
      </c>
    </row>
    <row r="33" spans="1:10" ht="15.75" x14ac:dyDescent="0.25">
      <c r="A33" s="3" t="s">
        <v>100</v>
      </c>
      <c r="B33" s="4">
        <v>45674</v>
      </c>
      <c r="C33" s="4">
        <f t="shared" si="0"/>
        <v>45704</v>
      </c>
      <c r="D33" s="1" t="s">
        <v>358</v>
      </c>
      <c r="E33" s="23" t="s">
        <v>98</v>
      </c>
      <c r="F33" s="3" t="s">
        <v>395</v>
      </c>
      <c r="G33" s="3" t="s">
        <v>99</v>
      </c>
      <c r="H33" s="20">
        <v>28747.200000000001</v>
      </c>
      <c r="I33" s="28" t="s">
        <v>283</v>
      </c>
      <c r="J33" s="32" t="s">
        <v>295</v>
      </c>
    </row>
    <row r="34" spans="1:10" ht="15.75" x14ac:dyDescent="0.25">
      <c r="A34" s="3" t="s">
        <v>104</v>
      </c>
      <c r="B34" s="4">
        <v>45672</v>
      </c>
      <c r="C34" s="4">
        <f t="shared" si="0"/>
        <v>45702</v>
      </c>
      <c r="D34" s="1" t="s">
        <v>375</v>
      </c>
      <c r="E34" s="23" t="s">
        <v>102</v>
      </c>
      <c r="F34" s="3" t="s">
        <v>455</v>
      </c>
      <c r="G34" s="3" t="s">
        <v>103</v>
      </c>
      <c r="H34" s="20">
        <v>229097</v>
      </c>
      <c r="I34" s="28" t="s">
        <v>283</v>
      </c>
      <c r="J34" s="32" t="s">
        <v>292</v>
      </c>
    </row>
    <row r="35" spans="1:10" ht="15.75" x14ac:dyDescent="0.25">
      <c r="A35" s="3" t="s">
        <v>113</v>
      </c>
      <c r="B35" s="4">
        <v>45687</v>
      </c>
      <c r="C35" s="4">
        <f t="shared" si="0"/>
        <v>45717</v>
      </c>
      <c r="D35" s="1" t="s">
        <v>318</v>
      </c>
      <c r="E35" s="23" t="s">
        <v>11</v>
      </c>
      <c r="F35" s="3" t="s">
        <v>456</v>
      </c>
      <c r="G35" s="3" t="s">
        <v>0</v>
      </c>
      <c r="H35" s="20">
        <v>5200</v>
      </c>
      <c r="I35" s="28" t="s">
        <v>283</v>
      </c>
      <c r="J35" s="32" t="s">
        <v>285</v>
      </c>
    </row>
    <row r="36" spans="1:10" ht="15.75" x14ac:dyDescent="0.25">
      <c r="A36" s="3" t="s">
        <v>118</v>
      </c>
      <c r="B36" s="4">
        <v>45677</v>
      </c>
      <c r="C36" s="4">
        <f t="shared" si="0"/>
        <v>45707</v>
      </c>
      <c r="D36" s="1" t="s">
        <v>314</v>
      </c>
      <c r="E36" s="23" t="s">
        <v>9</v>
      </c>
      <c r="F36" s="3" t="s">
        <v>483</v>
      </c>
      <c r="G36" s="3" t="s">
        <v>0</v>
      </c>
      <c r="H36" s="20">
        <v>36773.4</v>
      </c>
      <c r="I36" s="28" t="s">
        <v>283</v>
      </c>
      <c r="J36" s="32" t="s">
        <v>285</v>
      </c>
    </row>
    <row r="37" spans="1:10" ht="15.75" x14ac:dyDescent="0.25">
      <c r="A37" s="3" t="s">
        <v>121</v>
      </c>
      <c r="B37" s="4">
        <v>45671</v>
      </c>
      <c r="C37" s="4">
        <f t="shared" si="0"/>
        <v>45701</v>
      </c>
      <c r="D37" s="1" t="s">
        <v>326</v>
      </c>
      <c r="E37" s="23" t="s">
        <v>120</v>
      </c>
      <c r="F37" s="3" t="s">
        <v>457</v>
      </c>
      <c r="G37" s="3" t="s">
        <v>0</v>
      </c>
      <c r="H37" s="20">
        <v>32450</v>
      </c>
      <c r="I37" s="28" t="s">
        <v>283</v>
      </c>
      <c r="J37" s="32" t="s">
        <v>285</v>
      </c>
    </row>
    <row r="38" spans="1:10" ht="15.75" x14ac:dyDescent="0.25">
      <c r="A38" s="3" t="s">
        <v>129</v>
      </c>
      <c r="B38" s="4">
        <v>45670</v>
      </c>
      <c r="C38" s="4">
        <f t="shared" si="0"/>
        <v>45700</v>
      </c>
      <c r="D38" s="1" t="s">
        <v>315</v>
      </c>
      <c r="E38" s="25" t="s">
        <v>125</v>
      </c>
      <c r="F38" s="3" t="s">
        <v>458</v>
      </c>
      <c r="G38" s="3" t="s">
        <v>127</v>
      </c>
      <c r="H38" s="20">
        <v>48505</v>
      </c>
      <c r="I38" s="28" t="s">
        <v>283</v>
      </c>
      <c r="J38" s="32" t="s">
        <v>299</v>
      </c>
    </row>
    <row r="39" spans="1:10" ht="15.75" x14ac:dyDescent="0.25">
      <c r="A39" s="3" t="s">
        <v>130</v>
      </c>
      <c r="B39" s="4">
        <v>45670</v>
      </c>
      <c r="C39" s="4">
        <f t="shared" si="0"/>
        <v>45700</v>
      </c>
      <c r="D39" s="1" t="s">
        <v>315</v>
      </c>
      <c r="E39" s="25" t="s">
        <v>125</v>
      </c>
      <c r="F39" s="3" t="s">
        <v>459</v>
      </c>
      <c r="G39" s="3" t="s">
        <v>127</v>
      </c>
      <c r="H39" s="20">
        <v>49655.519999999997</v>
      </c>
      <c r="I39" s="28" t="s">
        <v>283</v>
      </c>
      <c r="J39" s="32" t="s">
        <v>299</v>
      </c>
    </row>
    <row r="40" spans="1:10" ht="15.75" x14ac:dyDescent="0.25">
      <c r="A40" s="3" t="s">
        <v>131</v>
      </c>
      <c r="B40" s="4">
        <v>45686</v>
      </c>
      <c r="C40" s="4">
        <f t="shared" si="0"/>
        <v>45716</v>
      </c>
      <c r="D40" s="1" t="s">
        <v>315</v>
      </c>
      <c r="E40" s="25" t="s">
        <v>125</v>
      </c>
      <c r="F40" s="3" t="s">
        <v>460</v>
      </c>
      <c r="G40" s="3" t="s">
        <v>127</v>
      </c>
      <c r="H40" s="20">
        <v>12508</v>
      </c>
      <c r="I40" s="28" t="s">
        <v>283</v>
      </c>
      <c r="J40" s="32" t="s">
        <v>299</v>
      </c>
    </row>
    <row r="41" spans="1:10" ht="15.75" x14ac:dyDescent="0.25">
      <c r="A41" s="3" t="s">
        <v>133</v>
      </c>
      <c r="B41" s="4">
        <v>45673</v>
      </c>
      <c r="C41" s="4">
        <f t="shared" si="0"/>
        <v>45703</v>
      </c>
      <c r="D41" s="1" t="s">
        <v>315</v>
      </c>
      <c r="E41" s="25" t="s">
        <v>125</v>
      </c>
      <c r="F41" s="3" t="s">
        <v>461</v>
      </c>
      <c r="G41" s="3" t="s">
        <v>132</v>
      </c>
      <c r="H41" s="20">
        <v>61920</v>
      </c>
      <c r="I41" s="28" t="s">
        <v>283</v>
      </c>
      <c r="J41" s="32" t="s">
        <v>300</v>
      </c>
    </row>
    <row r="42" spans="1:10" ht="15.75" x14ac:dyDescent="0.25">
      <c r="A42" s="3" t="s">
        <v>134</v>
      </c>
      <c r="B42" s="4">
        <v>45673</v>
      </c>
      <c r="C42" s="4">
        <f t="shared" si="0"/>
        <v>45703</v>
      </c>
      <c r="D42" s="1" t="s">
        <v>315</v>
      </c>
      <c r="E42" s="25" t="s">
        <v>125</v>
      </c>
      <c r="F42" s="3" t="s">
        <v>462</v>
      </c>
      <c r="G42" s="3" t="s">
        <v>132</v>
      </c>
      <c r="H42" s="20">
        <v>64240</v>
      </c>
      <c r="I42" s="28" t="s">
        <v>283</v>
      </c>
      <c r="J42" s="32" t="s">
        <v>300</v>
      </c>
    </row>
    <row r="43" spans="1:10" ht="15.75" x14ac:dyDescent="0.25">
      <c r="A43" s="3" t="s">
        <v>135</v>
      </c>
      <c r="B43" s="4">
        <v>45673</v>
      </c>
      <c r="C43" s="4">
        <f t="shared" si="0"/>
        <v>45703</v>
      </c>
      <c r="D43" s="1" t="s">
        <v>315</v>
      </c>
      <c r="E43" s="25" t="s">
        <v>125</v>
      </c>
      <c r="F43" s="3" t="s">
        <v>463</v>
      </c>
      <c r="G43" s="3" t="s">
        <v>127</v>
      </c>
      <c r="H43" s="20">
        <v>119182.7</v>
      </c>
      <c r="I43" s="28" t="s">
        <v>283</v>
      </c>
      <c r="J43" s="32" t="s">
        <v>299</v>
      </c>
    </row>
    <row r="44" spans="1:10" ht="15.75" x14ac:dyDescent="0.25">
      <c r="A44" s="3" t="s">
        <v>142</v>
      </c>
      <c r="B44" s="4">
        <v>45688</v>
      </c>
      <c r="C44" s="4">
        <f t="shared" si="0"/>
        <v>45718</v>
      </c>
      <c r="D44" s="1" t="s">
        <v>359</v>
      </c>
      <c r="E44" s="25" t="s">
        <v>141</v>
      </c>
      <c r="F44" s="3" t="s">
        <v>464</v>
      </c>
      <c r="G44" s="3" t="s">
        <v>0</v>
      </c>
      <c r="H44" s="20">
        <v>131006.2</v>
      </c>
      <c r="I44" s="28" t="s">
        <v>283</v>
      </c>
      <c r="J44" s="32" t="s">
        <v>286</v>
      </c>
    </row>
    <row r="45" spans="1:10" ht="15.75" x14ac:dyDescent="0.25">
      <c r="A45" s="3" t="s">
        <v>144</v>
      </c>
      <c r="B45" s="4">
        <v>45670</v>
      </c>
      <c r="C45" s="4">
        <f t="shared" si="0"/>
        <v>45700</v>
      </c>
      <c r="D45" s="1" t="s">
        <v>327</v>
      </c>
      <c r="E45" s="25" t="s">
        <v>143</v>
      </c>
      <c r="F45" s="3" t="s">
        <v>465</v>
      </c>
      <c r="G45" s="3" t="s">
        <v>1</v>
      </c>
      <c r="H45" s="20">
        <v>123900</v>
      </c>
      <c r="I45" s="28" t="s">
        <v>283</v>
      </c>
      <c r="J45" s="32" t="s">
        <v>287</v>
      </c>
    </row>
    <row r="46" spans="1:10" ht="15.75" x14ac:dyDescent="0.25">
      <c r="A46" s="3" t="s">
        <v>146</v>
      </c>
      <c r="B46" s="4">
        <v>45671</v>
      </c>
      <c r="C46" s="4">
        <f t="shared" si="0"/>
        <v>45701</v>
      </c>
      <c r="D46" s="1" t="s">
        <v>327</v>
      </c>
      <c r="E46" s="25" t="s">
        <v>143</v>
      </c>
      <c r="F46" s="3" t="s">
        <v>466</v>
      </c>
      <c r="G46" s="3" t="s">
        <v>145</v>
      </c>
      <c r="H46" s="20">
        <v>221719.14</v>
      </c>
      <c r="I46" s="28" t="s">
        <v>283</v>
      </c>
      <c r="J46" s="32" t="s">
        <v>298</v>
      </c>
    </row>
    <row r="47" spans="1:10" ht="15.75" x14ac:dyDescent="0.25">
      <c r="A47" s="3" t="s">
        <v>251</v>
      </c>
      <c r="B47" s="4">
        <v>45667</v>
      </c>
      <c r="C47" s="4">
        <f t="shared" si="0"/>
        <v>45697</v>
      </c>
      <c r="D47" s="1" t="s">
        <v>360</v>
      </c>
      <c r="E47" s="25" t="s">
        <v>147</v>
      </c>
      <c r="F47" s="3" t="s">
        <v>427</v>
      </c>
      <c r="G47" s="3" t="s">
        <v>1</v>
      </c>
      <c r="H47" s="20">
        <v>29023.279999999999</v>
      </c>
      <c r="I47" s="28" t="s">
        <v>283</v>
      </c>
      <c r="J47" s="32" t="s">
        <v>287</v>
      </c>
    </row>
    <row r="48" spans="1:10" ht="15.75" x14ac:dyDescent="0.25">
      <c r="A48" s="3" t="s">
        <v>252</v>
      </c>
      <c r="B48" s="4">
        <v>45687</v>
      </c>
      <c r="C48" s="4">
        <f t="shared" si="0"/>
        <v>45717</v>
      </c>
      <c r="D48" s="1" t="s">
        <v>360</v>
      </c>
      <c r="E48" s="25" t="s">
        <v>147</v>
      </c>
      <c r="F48" s="3" t="s">
        <v>428</v>
      </c>
      <c r="G48" s="3" t="s">
        <v>1</v>
      </c>
      <c r="H48" s="20">
        <v>30600</v>
      </c>
      <c r="I48" s="28" t="s">
        <v>283</v>
      </c>
      <c r="J48" s="32" t="s">
        <v>287</v>
      </c>
    </row>
    <row r="49" spans="1:10" ht="15.75" x14ac:dyDescent="0.25">
      <c r="A49" s="3" t="s">
        <v>152</v>
      </c>
      <c r="B49" s="4">
        <v>45680</v>
      </c>
      <c r="C49" s="4">
        <f t="shared" si="0"/>
        <v>45710</v>
      </c>
      <c r="D49" s="1" t="s">
        <v>328</v>
      </c>
      <c r="E49" s="25" t="s">
        <v>10</v>
      </c>
      <c r="F49" s="3" t="s">
        <v>467</v>
      </c>
      <c r="G49" s="3" t="s">
        <v>0</v>
      </c>
      <c r="H49" s="20">
        <v>100454.47</v>
      </c>
      <c r="I49" s="28" t="s">
        <v>283</v>
      </c>
      <c r="J49" s="32" t="s">
        <v>287</v>
      </c>
    </row>
    <row r="50" spans="1:10" ht="15.75" x14ac:dyDescent="0.25">
      <c r="A50" s="3" t="s">
        <v>153</v>
      </c>
      <c r="B50" s="4">
        <v>45677</v>
      </c>
      <c r="C50" s="4">
        <f t="shared" si="0"/>
        <v>45707</v>
      </c>
      <c r="D50" s="1" t="s">
        <v>329</v>
      </c>
      <c r="E50" s="25" t="s">
        <v>301</v>
      </c>
      <c r="F50" s="3" t="s">
        <v>426</v>
      </c>
      <c r="G50" s="3" t="s">
        <v>3</v>
      </c>
      <c r="H50" s="20">
        <v>126224.5</v>
      </c>
      <c r="I50" s="28" t="s">
        <v>283</v>
      </c>
      <c r="J50" s="32" t="s">
        <v>289</v>
      </c>
    </row>
    <row r="51" spans="1:10" ht="15.75" x14ac:dyDescent="0.25">
      <c r="A51" s="3" t="s">
        <v>253</v>
      </c>
      <c r="B51" s="4">
        <v>45686</v>
      </c>
      <c r="C51" s="4">
        <f t="shared" si="0"/>
        <v>45716</v>
      </c>
      <c r="D51" s="1" t="s">
        <v>330</v>
      </c>
      <c r="E51" s="25" t="s">
        <v>154</v>
      </c>
      <c r="F51" s="3" t="s">
        <v>388</v>
      </c>
      <c r="G51" s="3" t="s">
        <v>1</v>
      </c>
      <c r="H51" s="20">
        <v>148680</v>
      </c>
      <c r="I51" s="28" t="s">
        <v>283</v>
      </c>
      <c r="J51" s="32" t="s">
        <v>287</v>
      </c>
    </row>
    <row r="52" spans="1:10" ht="15.75" x14ac:dyDescent="0.25">
      <c r="A52" s="3" t="s">
        <v>157</v>
      </c>
      <c r="B52" s="4">
        <v>45684</v>
      </c>
      <c r="C52" s="4">
        <f t="shared" si="0"/>
        <v>45714</v>
      </c>
      <c r="D52" s="1" t="s">
        <v>330</v>
      </c>
      <c r="E52" s="25" t="s">
        <v>154</v>
      </c>
      <c r="F52" s="3" t="s">
        <v>381</v>
      </c>
      <c r="G52" s="3" t="s">
        <v>1</v>
      </c>
      <c r="H52" s="20">
        <v>193520</v>
      </c>
      <c r="I52" s="28" t="s">
        <v>283</v>
      </c>
      <c r="J52" s="32" t="s">
        <v>287</v>
      </c>
    </row>
    <row r="53" spans="1:10" ht="15.75" x14ac:dyDescent="0.25">
      <c r="A53" s="3" t="s">
        <v>161</v>
      </c>
      <c r="B53" s="4">
        <v>45674</v>
      </c>
      <c r="C53" s="4">
        <f t="shared" si="0"/>
        <v>45704</v>
      </c>
      <c r="D53" s="1" t="s">
        <v>361</v>
      </c>
      <c r="E53" s="25" t="s">
        <v>159</v>
      </c>
      <c r="F53" s="3" t="s">
        <v>468</v>
      </c>
      <c r="G53" s="3" t="s">
        <v>160</v>
      </c>
      <c r="H53" s="20">
        <v>174109</v>
      </c>
      <c r="I53" s="28" t="s">
        <v>283</v>
      </c>
      <c r="J53" s="32" t="s">
        <v>292</v>
      </c>
    </row>
    <row r="54" spans="1:10" ht="15.75" x14ac:dyDescent="0.25">
      <c r="A54" s="3" t="s">
        <v>163</v>
      </c>
      <c r="B54" s="4">
        <v>45674</v>
      </c>
      <c r="C54" s="4">
        <f t="shared" si="0"/>
        <v>45704</v>
      </c>
      <c r="D54" s="33" t="s">
        <v>374</v>
      </c>
      <c r="E54" s="25" t="s">
        <v>373</v>
      </c>
      <c r="F54" s="3" t="s">
        <v>469</v>
      </c>
      <c r="G54" s="3" t="s">
        <v>162</v>
      </c>
      <c r="H54" s="20">
        <v>70800</v>
      </c>
      <c r="I54" s="28" t="s">
        <v>283</v>
      </c>
      <c r="J54" s="32" t="s">
        <v>292</v>
      </c>
    </row>
    <row r="55" spans="1:10" ht="15.75" x14ac:dyDescent="0.25">
      <c r="A55" s="3" t="s">
        <v>167</v>
      </c>
      <c r="B55" s="4">
        <v>45671</v>
      </c>
      <c r="C55" s="4">
        <f t="shared" si="0"/>
        <v>45701</v>
      </c>
      <c r="D55" s="1" t="s">
        <v>331</v>
      </c>
      <c r="E55" s="25" t="s">
        <v>302</v>
      </c>
      <c r="F55" s="3" t="s">
        <v>381</v>
      </c>
      <c r="G55" s="3" t="s">
        <v>0</v>
      </c>
      <c r="H55" s="20">
        <v>102516</v>
      </c>
      <c r="I55" s="28" t="s">
        <v>283</v>
      </c>
      <c r="J55" s="32" t="s">
        <v>285</v>
      </c>
    </row>
    <row r="56" spans="1:10" ht="15.75" x14ac:dyDescent="0.25">
      <c r="A56" s="3" t="s">
        <v>168</v>
      </c>
      <c r="B56" s="4">
        <v>45688</v>
      </c>
      <c r="C56" s="4">
        <f t="shared" si="0"/>
        <v>45718</v>
      </c>
      <c r="D56" s="1" t="s">
        <v>331</v>
      </c>
      <c r="E56" s="25" t="s">
        <v>302</v>
      </c>
      <c r="F56" s="3" t="s">
        <v>400</v>
      </c>
      <c r="G56" s="3" t="s">
        <v>1</v>
      </c>
      <c r="H56" s="20">
        <v>16902.919999999998</v>
      </c>
      <c r="I56" s="28" t="s">
        <v>283</v>
      </c>
      <c r="J56" s="32" t="s">
        <v>287</v>
      </c>
    </row>
    <row r="57" spans="1:10" ht="15.75" x14ac:dyDescent="0.25">
      <c r="A57" s="3" t="s">
        <v>254</v>
      </c>
      <c r="B57" s="4">
        <v>45672</v>
      </c>
      <c r="C57" s="4">
        <f t="shared" si="0"/>
        <v>45702</v>
      </c>
      <c r="D57" s="1" t="s">
        <v>331</v>
      </c>
      <c r="E57" s="25" t="s">
        <v>302</v>
      </c>
      <c r="F57" s="3" t="s">
        <v>416</v>
      </c>
      <c r="G57" s="3" t="s">
        <v>0</v>
      </c>
      <c r="H57" s="20">
        <v>110075</v>
      </c>
      <c r="I57" s="28" t="s">
        <v>283</v>
      </c>
      <c r="J57" s="32" t="s">
        <v>285</v>
      </c>
    </row>
    <row r="58" spans="1:10" ht="15.75" x14ac:dyDescent="0.25">
      <c r="A58" s="3" t="s">
        <v>173</v>
      </c>
      <c r="B58" s="4">
        <v>45657</v>
      </c>
      <c r="C58" s="4">
        <f t="shared" si="0"/>
        <v>45687</v>
      </c>
      <c r="D58" s="1" t="s">
        <v>332</v>
      </c>
      <c r="E58" s="25" t="s">
        <v>170</v>
      </c>
      <c r="F58" s="3" t="s">
        <v>485</v>
      </c>
      <c r="G58" s="3" t="s">
        <v>4</v>
      </c>
      <c r="H58" s="20">
        <v>3437</v>
      </c>
      <c r="I58" s="28" t="s">
        <v>283</v>
      </c>
      <c r="J58" s="32" t="s">
        <v>288</v>
      </c>
    </row>
    <row r="59" spans="1:10" ht="15.75" x14ac:dyDescent="0.25">
      <c r="A59" s="3" t="s">
        <v>175</v>
      </c>
      <c r="B59" s="4">
        <v>45670</v>
      </c>
      <c r="C59" s="4">
        <f t="shared" si="0"/>
        <v>45700</v>
      </c>
      <c r="D59" s="1" t="s">
        <v>362</v>
      </c>
      <c r="E59" s="25" t="s">
        <v>174</v>
      </c>
      <c r="F59" s="3" t="s">
        <v>470</v>
      </c>
      <c r="G59" s="3" t="s">
        <v>16</v>
      </c>
      <c r="H59" s="20">
        <v>43609</v>
      </c>
      <c r="I59" s="28" t="s">
        <v>283</v>
      </c>
      <c r="J59" s="32" t="s">
        <v>285</v>
      </c>
    </row>
    <row r="60" spans="1:10" ht="15.75" x14ac:dyDescent="0.25">
      <c r="A60" s="3" t="s">
        <v>178</v>
      </c>
      <c r="B60" s="4">
        <v>45679</v>
      </c>
      <c r="C60" s="4">
        <f t="shared" si="0"/>
        <v>45709</v>
      </c>
      <c r="D60" s="1" t="s">
        <v>333</v>
      </c>
      <c r="E60" s="25" t="s">
        <v>176</v>
      </c>
      <c r="F60" s="3" t="s">
        <v>388</v>
      </c>
      <c r="G60" s="3" t="s">
        <v>1</v>
      </c>
      <c r="H60" s="20">
        <v>31211</v>
      </c>
      <c r="I60" s="28" t="s">
        <v>283</v>
      </c>
      <c r="J60" s="32" t="s">
        <v>287</v>
      </c>
    </row>
    <row r="61" spans="1:10" ht="15.75" x14ac:dyDescent="0.25">
      <c r="A61" s="3" t="s">
        <v>179</v>
      </c>
      <c r="B61" s="4">
        <v>45688</v>
      </c>
      <c r="C61" s="4">
        <f t="shared" si="0"/>
        <v>45718</v>
      </c>
      <c r="D61" s="1" t="s">
        <v>333</v>
      </c>
      <c r="E61" s="25" t="s">
        <v>176</v>
      </c>
      <c r="F61" s="3" t="s">
        <v>487</v>
      </c>
      <c r="G61" s="3" t="s">
        <v>1</v>
      </c>
      <c r="H61" s="20">
        <v>63102</v>
      </c>
      <c r="I61" s="28" t="s">
        <v>283</v>
      </c>
      <c r="J61" s="32" t="s">
        <v>287</v>
      </c>
    </row>
    <row r="62" spans="1:10" ht="15.75" x14ac:dyDescent="0.25">
      <c r="A62" s="3" t="s">
        <v>182</v>
      </c>
      <c r="B62" s="4">
        <v>45686</v>
      </c>
      <c r="C62" s="4">
        <f t="shared" si="0"/>
        <v>45716</v>
      </c>
      <c r="D62" s="1" t="s">
        <v>333</v>
      </c>
      <c r="E62" s="25" t="s">
        <v>176</v>
      </c>
      <c r="F62" s="3" t="s">
        <v>396</v>
      </c>
      <c r="G62" s="3" t="s">
        <v>0</v>
      </c>
      <c r="H62" s="20">
        <v>193756.5</v>
      </c>
      <c r="I62" s="28" t="s">
        <v>283</v>
      </c>
      <c r="J62" s="32" t="s">
        <v>285</v>
      </c>
    </row>
    <row r="63" spans="1:10" ht="15.75" x14ac:dyDescent="0.25">
      <c r="A63" s="3" t="s">
        <v>183</v>
      </c>
      <c r="B63" s="4">
        <v>45684</v>
      </c>
      <c r="C63" s="4">
        <f t="shared" si="0"/>
        <v>45714</v>
      </c>
      <c r="D63" s="1" t="s">
        <v>333</v>
      </c>
      <c r="E63" s="25" t="s">
        <v>176</v>
      </c>
      <c r="F63" s="3" t="s">
        <v>471</v>
      </c>
      <c r="G63" s="3" t="s">
        <v>0</v>
      </c>
      <c r="H63" s="20">
        <v>325000</v>
      </c>
      <c r="I63" s="28" t="s">
        <v>283</v>
      </c>
      <c r="J63" s="32" t="s">
        <v>285</v>
      </c>
    </row>
    <row r="64" spans="1:10" ht="15.75" x14ac:dyDescent="0.25">
      <c r="A64" s="3" t="s">
        <v>184</v>
      </c>
      <c r="B64" s="4">
        <v>45686</v>
      </c>
      <c r="C64" s="4">
        <f t="shared" si="0"/>
        <v>45716</v>
      </c>
      <c r="D64" s="1" t="s">
        <v>333</v>
      </c>
      <c r="E64" s="25" t="s">
        <v>176</v>
      </c>
      <c r="F64" s="3" t="s">
        <v>464</v>
      </c>
      <c r="G64" s="3" t="s">
        <v>0</v>
      </c>
      <c r="H64" s="20">
        <v>770520.8</v>
      </c>
      <c r="I64" s="28" t="s">
        <v>283</v>
      </c>
      <c r="J64" s="32" t="s">
        <v>285</v>
      </c>
    </row>
    <row r="65" spans="1:10" ht="15.75" x14ac:dyDescent="0.25">
      <c r="A65" s="3" t="s">
        <v>187</v>
      </c>
      <c r="B65" s="4">
        <v>45681</v>
      </c>
      <c r="C65" s="4">
        <f t="shared" si="0"/>
        <v>45711</v>
      </c>
      <c r="D65" s="1" t="s">
        <v>334</v>
      </c>
      <c r="E65" s="25" t="s">
        <v>185</v>
      </c>
      <c r="F65" s="3" t="s">
        <v>472</v>
      </c>
      <c r="G65" s="3" t="s">
        <v>1</v>
      </c>
      <c r="H65" s="20">
        <v>12416.55</v>
      </c>
      <c r="I65" s="28" t="s">
        <v>283</v>
      </c>
      <c r="J65" s="32" t="s">
        <v>287</v>
      </c>
    </row>
    <row r="66" spans="1:10" ht="15.75" x14ac:dyDescent="0.25">
      <c r="A66" s="3" t="s">
        <v>188</v>
      </c>
      <c r="B66" s="4">
        <v>45672</v>
      </c>
      <c r="C66" s="4">
        <f t="shared" si="0"/>
        <v>45702</v>
      </c>
      <c r="D66" s="1" t="s">
        <v>334</v>
      </c>
      <c r="E66" s="25" t="s">
        <v>185</v>
      </c>
      <c r="F66" s="3" t="s">
        <v>473</v>
      </c>
      <c r="G66" s="3" t="s">
        <v>1</v>
      </c>
      <c r="H66" s="20">
        <v>144196</v>
      </c>
      <c r="I66" s="28" t="s">
        <v>283</v>
      </c>
      <c r="J66" s="32" t="s">
        <v>287</v>
      </c>
    </row>
    <row r="67" spans="1:10" ht="15.75" x14ac:dyDescent="0.25">
      <c r="A67" s="12" t="s">
        <v>195</v>
      </c>
      <c r="B67" s="4">
        <v>45665</v>
      </c>
      <c r="C67" s="4">
        <f t="shared" si="0"/>
        <v>45695</v>
      </c>
      <c r="D67" s="1" t="s">
        <v>335</v>
      </c>
      <c r="E67" s="26" t="s">
        <v>189</v>
      </c>
      <c r="F67" s="7" t="s">
        <v>396</v>
      </c>
      <c r="G67" s="7" t="s">
        <v>0</v>
      </c>
      <c r="H67" s="21">
        <v>5759</v>
      </c>
      <c r="I67" s="28" t="s">
        <v>283</v>
      </c>
      <c r="J67" s="32" t="s">
        <v>285</v>
      </c>
    </row>
    <row r="68" spans="1:10" ht="15.75" x14ac:dyDescent="0.25">
      <c r="A68" s="12" t="s">
        <v>197</v>
      </c>
      <c r="B68" s="4">
        <v>45670</v>
      </c>
      <c r="C68" s="4">
        <f t="shared" si="0"/>
        <v>45700</v>
      </c>
      <c r="D68" s="1" t="s">
        <v>335</v>
      </c>
      <c r="E68" s="26" t="s">
        <v>189</v>
      </c>
      <c r="F68" s="7" t="s">
        <v>397</v>
      </c>
      <c r="G68" s="7" t="s">
        <v>0</v>
      </c>
      <c r="H68" s="21">
        <v>8900</v>
      </c>
      <c r="I68" s="28" t="s">
        <v>283</v>
      </c>
      <c r="J68" s="32" t="s">
        <v>285</v>
      </c>
    </row>
    <row r="69" spans="1:10" ht="15.75" x14ac:dyDescent="0.25">
      <c r="A69" s="10" t="s">
        <v>201</v>
      </c>
      <c r="B69" s="4">
        <v>45684</v>
      </c>
      <c r="C69" s="4">
        <f t="shared" ref="C69:C80" si="1">+B69+30</f>
        <v>45714</v>
      </c>
      <c r="D69" s="1" t="s">
        <v>335</v>
      </c>
      <c r="E69" s="26" t="s">
        <v>14</v>
      </c>
      <c r="F69" s="7" t="s">
        <v>398</v>
      </c>
      <c r="G69" s="7" t="s">
        <v>2</v>
      </c>
      <c r="H69" s="21">
        <v>12100</v>
      </c>
      <c r="I69" s="28" t="s">
        <v>283</v>
      </c>
      <c r="J69" s="32" t="s">
        <v>284</v>
      </c>
    </row>
    <row r="70" spans="1:10" ht="15.75" x14ac:dyDescent="0.25">
      <c r="A70" s="8" t="s">
        <v>255</v>
      </c>
      <c r="B70" s="4">
        <v>45667</v>
      </c>
      <c r="C70" s="4">
        <f t="shared" si="1"/>
        <v>45697</v>
      </c>
      <c r="D70" s="1" t="s">
        <v>336</v>
      </c>
      <c r="E70" s="26" t="s">
        <v>206</v>
      </c>
      <c r="F70" s="7" t="s">
        <v>399</v>
      </c>
      <c r="G70" s="7" t="s">
        <v>1</v>
      </c>
      <c r="H70" s="21">
        <v>57702</v>
      </c>
      <c r="I70" s="28" t="s">
        <v>283</v>
      </c>
      <c r="J70" s="32" t="s">
        <v>287</v>
      </c>
    </row>
    <row r="71" spans="1:10" ht="15.75" x14ac:dyDescent="0.25">
      <c r="A71" s="8" t="s">
        <v>256</v>
      </c>
      <c r="B71" s="4">
        <v>45686</v>
      </c>
      <c r="C71" s="4">
        <f t="shared" si="1"/>
        <v>45716</v>
      </c>
      <c r="D71" s="1" t="s">
        <v>336</v>
      </c>
      <c r="E71" s="26" t="s">
        <v>206</v>
      </c>
      <c r="F71" s="7" t="s">
        <v>488</v>
      </c>
      <c r="G71" s="7" t="s">
        <v>1</v>
      </c>
      <c r="H71" s="21">
        <v>57702</v>
      </c>
      <c r="I71" s="28" t="s">
        <v>283</v>
      </c>
      <c r="J71" s="32" t="s">
        <v>287</v>
      </c>
    </row>
    <row r="72" spans="1:10" ht="15.75" x14ac:dyDescent="0.25">
      <c r="A72" s="8" t="s">
        <v>209</v>
      </c>
      <c r="B72" s="4">
        <v>45687</v>
      </c>
      <c r="C72" s="4">
        <f t="shared" si="1"/>
        <v>45717</v>
      </c>
      <c r="D72" s="1" t="s">
        <v>336</v>
      </c>
      <c r="E72" s="26" t="s">
        <v>208</v>
      </c>
      <c r="F72" s="7" t="s">
        <v>456</v>
      </c>
      <c r="G72" s="7" t="s">
        <v>1</v>
      </c>
      <c r="H72" s="21">
        <v>9853</v>
      </c>
      <c r="I72" s="28" t="s">
        <v>283</v>
      </c>
      <c r="J72" s="32" t="s">
        <v>287</v>
      </c>
    </row>
    <row r="73" spans="1:10" ht="15.75" x14ac:dyDescent="0.25">
      <c r="A73" s="8" t="s">
        <v>489</v>
      </c>
      <c r="B73" s="4">
        <v>45684</v>
      </c>
      <c r="C73" s="4">
        <f t="shared" si="1"/>
        <v>45714</v>
      </c>
      <c r="D73" s="1" t="s">
        <v>337</v>
      </c>
      <c r="E73" s="26" t="s">
        <v>13</v>
      </c>
      <c r="F73" s="7" t="s">
        <v>427</v>
      </c>
      <c r="G73" s="7" t="s">
        <v>0</v>
      </c>
      <c r="H73" s="21">
        <v>13125</v>
      </c>
      <c r="I73" s="28" t="s">
        <v>283</v>
      </c>
      <c r="J73" s="32" t="s">
        <v>285</v>
      </c>
    </row>
    <row r="74" spans="1:10" ht="15.75" x14ac:dyDescent="0.25">
      <c r="A74" s="8" t="s">
        <v>213</v>
      </c>
      <c r="B74" s="4">
        <v>45664</v>
      </c>
      <c r="C74" s="4">
        <f t="shared" si="1"/>
        <v>45694</v>
      </c>
      <c r="D74" s="1" t="s">
        <v>338</v>
      </c>
      <c r="E74" s="26" t="s">
        <v>210</v>
      </c>
      <c r="F74" s="7" t="s">
        <v>401</v>
      </c>
      <c r="G74" s="7" t="s">
        <v>205</v>
      </c>
      <c r="H74" s="21">
        <v>31517.8</v>
      </c>
      <c r="I74" s="28" t="s">
        <v>283</v>
      </c>
      <c r="J74" s="32" t="s">
        <v>293</v>
      </c>
    </row>
    <row r="75" spans="1:10" ht="15.75" x14ac:dyDescent="0.25">
      <c r="A75" s="8" t="s">
        <v>216</v>
      </c>
      <c r="B75" s="4">
        <v>45665</v>
      </c>
      <c r="C75" s="4">
        <f t="shared" si="1"/>
        <v>45695</v>
      </c>
      <c r="D75" s="1" t="s">
        <v>338</v>
      </c>
      <c r="E75" s="26" t="s">
        <v>214</v>
      </c>
      <c r="F75" s="7" t="s">
        <v>402</v>
      </c>
      <c r="G75" s="7" t="s">
        <v>205</v>
      </c>
      <c r="H75" s="21">
        <v>18291.18</v>
      </c>
      <c r="I75" s="28" t="s">
        <v>283</v>
      </c>
      <c r="J75" s="32" t="s">
        <v>293</v>
      </c>
    </row>
    <row r="76" spans="1:10" ht="15.75" x14ac:dyDescent="0.25">
      <c r="A76" s="8" t="s">
        <v>218</v>
      </c>
      <c r="B76" s="4">
        <v>45687</v>
      </c>
      <c r="C76" s="4">
        <f t="shared" si="1"/>
        <v>45717</v>
      </c>
      <c r="D76" s="1" t="s">
        <v>363</v>
      </c>
      <c r="E76" s="26" t="s">
        <v>217</v>
      </c>
      <c r="F76" s="7" t="s">
        <v>474</v>
      </c>
      <c r="G76" s="7" t="s">
        <v>0</v>
      </c>
      <c r="H76" s="21">
        <v>135000</v>
      </c>
      <c r="I76" s="28" t="s">
        <v>283</v>
      </c>
      <c r="J76" s="32" t="s">
        <v>285</v>
      </c>
    </row>
    <row r="77" spans="1:10" ht="15.75" x14ac:dyDescent="0.25">
      <c r="A77" s="8" t="s">
        <v>223</v>
      </c>
      <c r="B77" s="4">
        <v>45321</v>
      </c>
      <c r="C77" s="4">
        <f t="shared" si="1"/>
        <v>45351</v>
      </c>
      <c r="D77" s="1" t="s">
        <v>365</v>
      </c>
      <c r="E77" s="26" t="s">
        <v>222</v>
      </c>
      <c r="F77" s="7" t="s">
        <v>465</v>
      </c>
      <c r="G77" s="7" t="s">
        <v>99</v>
      </c>
      <c r="H77" s="21">
        <v>100000</v>
      </c>
      <c r="I77" s="28" t="s">
        <v>283</v>
      </c>
      <c r="J77" s="32" t="s">
        <v>303</v>
      </c>
    </row>
    <row r="78" spans="1:10" ht="15.75" x14ac:dyDescent="0.25">
      <c r="A78" s="8" t="s">
        <v>490</v>
      </c>
      <c r="B78" s="4">
        <v>45659</v>
      </c>
      <c r="C78" s="4">
        <f t="shared" si="1"/>
        <v>45689</v>
      </c>
      <c r="D78" s="1" t="s">
        <v>364</v>
      </c>
      <c r="E78" s="26" t="s">
        <v>224</v>
      </c>
      <c r="F78" s="34" t="s">
        <v>475</v>
      </c>
      <c r="G78" s="7" t="s">
        <v>304</v>
      </c>
      <c r="H78" s="21">
        <v>6844</v>
      </c>
      <c r="I78" s="28" t="s">
        <v>283</v>
      </c>
      <c r="J78" s="32" t="s">
        <v>305</v>
      </c>
    </row>
    <row r="79" spans="1:10" ht="15.75" x14ac:dyDescent="0.25">
      <c r="A79" s="8" t="s">
        <v>227</v>
      </c>
      <c r="B79" s="4">
        <v>45680</v>
      </c>
      <c r="C79" s="4">
        <f t="shared" si="1"/>
        <v>45710</v>
      </c>
      <c r="D79" s="1" t="s">
        <v>343</v>
      </c>
      <c r="E79" s="26" t="s">
        <v>225</v>
      </c>
      <c r="F79" s="7" t="s">
        <v>486</v>
      </c>
      <c r="G79" s="7" t="s">
        <v>226</v>
      </c>
      <c r="H79" s="21">
        <v>70456</v>
      </c>
      <c r="I79" s="28" t="s">
        <v>283</v>
      </c>
      <c r="J79" s="32" t="s">
        <v>291</v>
      </c>
    </row>
    <row r="80" spans="1:10" ht="15.75" x14ac:dyDescent="0.25">
      <c r="A80" s="13" t="s">
        <v>233</v>
      </c>
      <c r="B80" s="4">
        <v>45681</v>
      </c>
      <c r="C80" s="4">
        <f t="shared" si="1"/>
        <v>45711</v>
      </c>
      <c r="D80" s="1" t="s">
        <v>344</v>
      </c>
      <c r="E80" s="26" t="s">
        <v>230</v>
      </c>
      <c r="F80" s="7" t="s">
        <v>463</v>
      </c>
      <c r="G80" s="7" t="s">
        <v>231</v>
      </c>
      <c r="H80" s="21">
        <v>200541</v>
      </c>
      <c r="I80" s="28" t="s">
        <v>283</v>
      </c>
      <c r="J80" s="32" t="s">
        <v>306</v>
      </c>
    </row>
    <row r="81" spans="1:10" ht="16.5" thickBot="1" x14ac:dyDescent="0.3">
      <c r="A81" s="8"/>
      <c r="B81" s="4"/>
      <c r="C81" s="4"/>
      <c r="D81" s="1"/>
      <c r="E81" s="9"/>
      <c r="F81" s="7"/>
      <c r="G81" s="6"/>
      <c r="H81" s="27">
        <f>SUM(H4:H80)</f>
        <v>6469646.0699999994</v>
      </c>
    </row>
    <row r="83" spans="1:10" x14ac:dyDescent="0.25">
      <c r="A83" s="36" t="s">
        <v>244</v>
      </c>
      <c r="B83" s="36"/>
      <c r="C83" s="36"/>
      <c r="D83" s="36"/>
      <c r="E83" s="36"/>
      <c r="F83" s="36"/>
      <c r="G83" s="36"/>
      <c r="H83" s="36"/>
      <c r="I83" s="36"/>
      <c r="J83" s="36"/>
    </row>
    <row r="84" spans="1:10" s="2" customFormat="1" ht="38.25" x14ac:dyDescent="0.25">
      <c r="A84" s="15" t="s">
        <v>234</v>
      </c>
      <c r="B84" s="16" t="s">
        <v>235</v>
      </c>
      <c r="C84" s="16" t="s">
        <v>236</v>
      </c>
      <c r="D84" s="16" t="s">
        <v>237</v>
      </c>
      <c r="E84" s="15" t="s">
        <v>238</v>
      </c>
      <c r="F84" s="16" t="s">
        <v>239</v>
      </c>
      <c r="G84" s="15" t="s">
        <v>240</v>
      </c>
      <c r="H84" s="17" t="s">
        <v>241</v>
      </c>
      <c r="I84" s="15" t="s">
        <v>242</v>
      </c>
      <c r="J84" s="15" t="s">
        <v>243</v>
      </c>
    </row>
    <row r="85" spans="1:10" ht="15.75" x14ac:dyDescent="0.25">
      <c r="A85" s="3" t="s">
        <v>257</v>
      </c>
      <c r="B85" s="4">
        <v>45631</v>
      </c>
      <c r="C85" s="30">
        <f>+B85+30</f>
        <v>45661</v>
      </c>
      <c r="D85" s="1" t="s">
        <v>313</v>
      </c>
      <c r="E85" s="23" t="s">
        <v>35</v>
      </c>
      <c r="F85" s="3" t="s">
        <v>376</v>
      </c>
      <c r="G85" s="3" t="s">
        <v>36</v>
      </c>
      <c r="H85" s="20">
        <v>9398.09</v>
      </c>
      <c r="I85" s="28" t="s">
        <v>283</v>
      </c>
      <c r="J85" s="32" t="s">
        <v>284</v>
      </c>
    </row>
    <row r="86" spans="1:10" ht="15.75" x14ac:dyDescent="0.25">
      <c r="A86" s="3" t="s">
        <v>258</v>
      </c>
      <c r="B86" s="4">
        <v>45636</v>
      </c>
      <c r="C86" s="30">
        <f t="shared" ref="C86:C149" si="2">+B86+30</f>
        <v>45666</v>
      </c>
      <c r="D86" s="1" t="s">
        <v>313</v>
      </c>
      <c r="E86" s="23" t="s">
        <v>35</v>
      </c>
      <c r="F86" s="3" t="s">
        <v>376</v>
      </c>
      <c r="G86" s="3" t="s">
        <v>36</v>
      </c>
      <c r="H86" s="20">
        <v>12322.37</v>
      </c>
      <c r="I86" s="28" t="s">
        <v>283</v>
      </c>
      <c r="J86" s="32" t="s">
        <v>284</v>
      </c>
    </row>
    <row r="87" spans="1:10" ht="15.75" x14ac:dyDescent="0.25">
      <c r="A87" s="3" t="s">
        <v>259</v>
      </c>
      <c r="B87" s="4">
        <v>45636</v>
      </c>
      <c r="C87" s="30">
        <f t="shared" si="2"/>
        <v>45666</v>
      </c>
      <c r="D87" s="1" t="s">
        <v>313</v>
      </c>
      <c r="E87" s="23" t="s">
        <v>35</v>
      </c>
      <c r="F87" s="3" t="s">
        <v>376</v>
      </c>
      <c r="G87" s="3" t="s">
        <v>36</v>
      </c>
      <c r="H87" s="20">
        <v>12922.37</v>
      </c>
      <c r="I87" s="28" t="s">
        <v>283</v>
      </c>
      <c r="J87" s="32" t="s">
        <v>284</v>
      </c>
    </row>
    <row r="88" spans="1:10" ht="15.75" x14ac:dyDescent="0.25">
      <c r="A88" s="3" t="s">
        <v>260</v>
      </c>
      <c r="B88" s="4">
        <v>45636</v>
      </c>
      <c r="C88" s="30">
        <f t="shared" si="2"/>
        <v>45666</v>
      </c>
      <c r="D88" s="1" t="s">
        <v>313</v>
      </c>
      <c r="E88" s="23" t="s">
        <v>35</v>
      </c>
      <c r="F88" s="3" t="s">
        <v>376</v>
      </c>
      <c r="G88" s="3" t="s">
        <v>36</v>
      </c>
      <c r="H88" s="20">
        <v>14097.13</v>
      </c>
      <c r="I88" s="28" t="s">
        <v>283</v>
      </c>
      <c r="J88" s="32" t="s">
        <v>284</v>
      </c>
    </row>
    <row r="89" spans="1:10" ht="15.75" x14ac:dyDescent="0.25">
      <c r="A89" s="3" t="s">
        <v>261</v>
      </c>
      <c r="B89" s="4">
        <v>45636</v>
      </c>
      <c r="C89" s="30">
        <f t="shared" si="2"/>
        <v>45666</v>
      </c>
      <c r="D89" s="1" t="s">
        <v>313</v>
      </c>
      <c r="E89" s="23" t="s">
        <v>35</v>
      </c>
      <c r="F89" s="3" t="s">
        <v>376</v>
      </c>
      <c r="G89" s="3" t="s">
        <v>36</v>
      </c>
      <c r="H89" s="20">
        <v>12922.37</v>
      </c>
      <c r="I89" s="28" t="s">
        <v>283</v>
      </c>
      <c r="J89" s="32" t="s">
        <v>284</v>
      </c>
    </row>
    <row r="90" spans="1:10" ht="15.75" x14ac:dyDescent="0.25">
      <c r="A90" s="3" t="s">
        <v>262</v>
      </c>
      <c r="B90" s="4">
        <v>45636</v>
      </c>
      <c r="C90" s="30">
        <f t="shared" si="2"/>
        <v>45666</v>
      </c>
      <c r="D90" s="1" t="s">
        <v>313</v>
      </c>
      <c r="E90" s="23" t="s">
        <v>35</v>
      </c>
      <c r="F90" s="3" t="s">
        <v>376</v>
      </c>
      <c r="G90" s="3" t="s">
        <v>36</v>
      </c>
      <c r="H90" s="20">
        <v>12922.37</v>
      </c>
      <c r="I90" s="28" t="s">
        <v>283</v>
      </c>
      <c r="J90" s="32" t="s">
        <v>284</v>
      </c>
    </row>
    <row r="91" spans="1:10" ht="15.75" x14ac:dyDescent="0.25">
      <c r="A91" s="3" t="s">
        <v>263</v>
      </c>
      <c r="B91" s="4">
        <v>45636</v>
      </c>
      <c r="C91" s="30">
        <f t="shared" si="2"/>
        <v>45666</v>
      </c>
      <c r="D91" s="1" t="s">
        <v>313</v>
      </c>
      <c r="E91" s="23" t="s">
        <v>35</v>
      </c>
      <c r="F91" s="3" t="s">
        <v>376</v>
      </c>
      <c r="G91" s="3" t="s">
        <v>36</v>
      </c>
      <c r="H91" s="20">
        <v>11747.61</v>
      </c>
      <c r="I91" s="28" t="s">
        <v>283</v>
      </c>
      <c r="J91" s="32" t="s">
        <v>284</v>
      </c>
    </row>
    <row r="92" spans="1:10" ht="15.75" x14ac:dyDescent="0.25">
      <c r="A92" s="3" t="s">
        <v>264</v>
      </c>
      <c r="B92" s="4">
        <v>45639</v>
      </c>
      <c r="C92" s="30">
        <f t="shared" si="2"/>
        <v>45669</v>
      </c>
      <c r="D92" s="1" t="s">
        <v>313</v>
      </c>
      <c r="E92" s="23" t="s">
        <v>35</v>
      </c>
      <c r="F92" s="3" t="s">
        <v>376</v>
      </c>
      <c r="G92" s="3" t="s">
        <v>36</v>
      </c>
      <c r="H92" s="20">
        <v>7048.57</v>
      </c>
      <c r="I92" s="28" t="s">
        <v>283</v>
      </c>
      <c r="J92" s="32" t="s">
        <v>284</v>
      </c>
    </row>
    <row r="93" spans="1:10" ht="15.75" x14ac:dyDescent="0.25">
      <c r="A93" s="3" t="s">
        <v>265</v>
      </c>
      <c r="B93" s="4">
        <v>45646</v>
      </c>
      <c r="C93" s="30">
        <f t="shared" si="2"/>
        <v>45676</v>
      </c>
      <c r="D93" s="1" t="s">
        <v>313</v>
      </c>
      <c r="E93" s="23" t="s">
        <v>35</v>
      </c>
      <c r="F93" s="3" t="s">
        <v>376</v>
      </c>
      <c r="G93" s="3" t="s">
        <v>36</v>
      </c>
      <c r="H93" s="20">
        <v>7048.57</v>
      </c>
      <c r="I93" s="28" t="s">
        <v>283</v>
      </c>
      <c r="J93" s="32" t="s">
        <v>284</v>
      </c>
    </row>
    <row r="94" spans="1:10" ht="15.75" x14ac:dyDescent="0.25">
      <c r="A94" s="3" t="s">
        <v>266</v>
      </c>
      <c r="B94" s="4">
        <v>45656</v>
      </c>
      <c r="C94" s="30">
        <f t="shared" si="2"/>
        <v>45686</v>
      </c>
      <c r="D94" s="1" t="s">
        <v>313</v>
      </c>
      <c r="E94" s="23" t="s">
        <v>35</v>
      </c>
      <c r="F94" s="3" t="s">
        <v>376</v>
      </c>
      <c r="G94" s="3" t="s">
        <v>36</v>
      </c>
      <c r="H94" s="20">
        <v>4699.04</v>
      </c>
      <c r="I94" s="28" t="s">
        <v>283</v>
      </c>
      <c r="J94" s="32" t="s">
        <v>284</v>
      </c>
    </row>
    <row r="95" spans="1:10" ht="15.75" x14ac:dyDescent="0.25">
      <c r="A95" s="3" t="s">
        <v>39</v>
      </c>
      <c r="B95" s="4">
        <v>45637</v>
      </c>
      <c r="C95" s="30">
        <f t="shared" si="2"/>
        <v>45667</v>
      </c>
      <c r="D95" s="1" t="s">
        <v>355</v>
      </c>
      <c r="E95" s="23" t="s">
        <v>37</v>
      </c>
      <c r="F95" s="29" t="s">
        <v>391</v>
      </c>
      <c r="G95" s="3" t="s">
        <v>38</v>
      </c>
      <c r="H95" s="20">
        <v>6732</v>
      </c>
      <c r="I95" s="28" t="s">
        <v>283</v>
      </c>
      <c r="J95" s="32" t="s">
        <v>288</v>
      </c>
    </row>
    <row r="96" spans="1:10" ht="15.75" x14ac:dyDescent="0.25">
      <c r="A96" s="3" t="s">
        <v>40</v>
      </c>
      <c r="B96" s="4">
        <v>45636</v>
      </c>
      <c r="C96" s="30">
        <f t="shared" si="2"/>
        <v>45666</v>
      </c>
      <c r="D96" s="1" t="s">
        <v>355</v>
      </c>
      <c r="E96" s="23" t="s">
        <v>37</v>
      </c>
      <c r="F96" s="29" t="s">
        <v>391</v>
      </c>
      <c r="G96" s="3" t="s">
        <v>38</v>
      </c>
      <c r="H96" s="20">
        <v>6256</v>
      </c>
      <c r="I96" s="28" t="s">
        <v>283</v>
      </c>
      <c r="J96" s="32" t="s">
        <v>288</v>
      </c>
    </row>
    <row r="97" spans="1:10" ht="15.75" x14ac:dyDescent="0.25">
      <c r="A97" s="3" t="s">
        <v>41</v>
      </c>
      <c r="B97" s="4">
        <v>45636</v>
      </c>
      <c r="C97" s="30">
        <f t="shared" si="2"/>
        <v>45666</v>
      </c>
      <c r="D97" s="1" t="s">
        <v>355</v>
      </c>
      <c r="E97" s="23" t="s">
        <v>37</v>
      </c>
      <c r="F97" s="29" t="s">
        <v>391</v>
      </c>
      <c r="G97" s="3" t="s">
        <v>38</v>
      </c>
      <c r="H97" s="20">
        <v>6188</v>
      </c>
      <c r="I97" s="28" t="s">
        <v>283</v>
      </c>
      <c r="J97" s="32" t="s">
        <v>288</v>
      </c>
    </row>
    <row r="98" spans="1:10" ht="15.75" x14ac:dyDescent="0.25">
      <c r="A98" s="3" t="s">
        <v>42</v>
      </c>
      <c r="B98" s="4">
        <v>45654</v>
      </c>
      <c r="C98" s="30">
        <f t="shared" si="2"/>
        <v>45684</v>
      </c>
      <c r="D98" s="1" t="s">
        <v>355</v>
      </c>
      <c r="E98" s="23" t="s">
        <v>37</v>
      </c>
      <c r="F98" s="29" t="s">
        <v>391</v>
      </c>
      <c r="G98" s="3" t="s">
        <v>38</v>
      </c>
      <c r="H98" s="20">
        <v>6732</v>
      </c>
      <c r="I98" s="28" t="s">
        <v>283</v>
      </c>
      <c r="J98" s="32" t="s">
        <v>288</v>
      </c>
    </row>
    <row r="99" spans="1:10" ht="15.75" x14ac:dyDescent="0.25">
      <c r="A99" s="3" t="s">
        <v>49</v>
      </c>
      <c r="B99" s="4">
        <v>45632</v>
      </c>
      <c r="C99" s="30">
        <f t="shared" si="2"/>
        <v>45662</v>
      </c>
      <c r="D99" s="1" t="s">
        <v>317</v>
      </c>
      <c r="E99" s="23" t="s">
        <v>47</v>
      </c>
      <c r="F99" s="29" t="s">
        <v>392</v>
      </c>
      <c r="G99" s="3" t="s">
        <v>48</v>
      </c>
      <c r="H99" s="20">
        <v>75000</v>
      </c>
      <c r="I99" s="28" t="s">
        <v>283</v>
      </c>
      <c r="J99" s="32" t="s">
        <v>296</v>
      </c>
    </row>
    <row r="100" spans="1:10" ht="15.75" x14ac:dyDescent="0.25">
      <c r="A100" s="3" t="s">
        <v>18</v>
      </c>
      <c r="B100" s="4">
        <v>45643</v>
      </c>
      <c r="C100" s="30">
        <f t="shared" si="2"/>
        <v>45673</v>
      </c>
      <c r="D100" s="1" t="s">
        <v>356</v>
      </c>
      <c r="E100" s="23" t="s">
        <v>51</v>
      </c>
      <c r="F100" s="29" t="s">
        <v>449</v>
      </c>
      <c r="G100" s="3" t="s">
        <v>0</v>
      </c>
      <c r="H100" s="20">
        <v>15840</v>
      </c>
      <c r="I100" s="28" t="s">
        <v>283</v>
      </c>
      <c r="J100" s="32" t="s">
        <v>285</v>
      </c>
    </row>
    <row r="101" spans="1:10" ht="15.75" x14ac:dyDescent="0.25">
      <c r="A101" s="3" t="s">
        <v>58</v>
      </c>
      <c r="B101" s="4">
        <v>45653</v>
      </c>
      <c r="C101" s="30">
        <f t="shared" si="2"/>
        <v>45683</v>
      </c>
      <c r="D101" s="1" t="s">
        <v>321</v>
      </c>
      <c r="E101" s="23" t="s">
        <v>56</v>
      </c>
      <c r="F101" s="29" t="s">
        <v>451</v>
      </c>
      <c r="G101" s="3" t="s">
        <v>2</v>
      </c>
      <c r="H101" s="20">
        <v>75010</v>
      </c>
      <c r="I101" s="28" t="s">
        <v>283</v>
      </c>
      <c r="J101" s="32" t="s">
        <v>284</v>
      </c>
    </row>
    <row r="102" spans="1:10" ht="15.75" x14ac:dyDescent="0.25">
      <c r="A102" s="3" t="s">
        <v>60</v>
      </c>
      <c r="B102" s="4">
        <v>45630</v>
      </c>
      <c r="C102" s="30">
        <f t="shared" si="2"/>
        <v>45660</v>
      </c>
      <c r="D102" s="1" t="s">
        <v>321</v>
      </c>
      <c r="E102" s="23" t="s">
        <v>484</v>
      </c>
      <c r="F102" s="29" t="s">
        <v>398</v>
      </c>
      <c r="G102" s="3" t="s">
        <v>2</v>
      </c>
      <c r="H102" s="20">
        <v>513159.49</v>
      </c>
      <c r="I102" s="28" t="s">
        <v>283</v>
      </c>
      <c r="J102" s="32" t="s">
        <v>284</v>
      </c>
    </row>
    <row r="103" spans="1:10" ht="15.75" x14ac:dyDescent="0.25">
      <c r="A103" s="3" t="s">
        <v>62</v>
      </c>
      <c r="B103" s="4">
        <v>45637</v>
      </c>
      <c r="C103" s="30">
        <f t="shared" si="2"/>
        <v>45667</v>
      </c>
      <c r="D103" s="1" t="s">
        <v>311</v>
      </c>
      <c r="E103" s="23" t="s">
        <v>59</v>
      </c>
      <c r="F103" s="3" t="s">
        <v>403</v>
      </c>
      <c r="G103" s="3" t="s">
        <v>2</v>
      </c>
      <c r="H103" s="20">
        <v>32080</v>
      </c>
      <c r="I103" s="28" t="s">
        <v>283</v>
      </c>
      <c r="J103" s="32" t="s">
        <v>284</v>
      </c>
    </row>
    <row r="104" spans="1:10" ht="15.75" x14ac:dyDescent="0.25">
      <c r="A104" s="3" t="s">
        <v>63</v>
      </c>
      <c r="B104" s="4">
        <v>45646</v>
      </c>
      <c r="C104" s="30">
        <f t="shared" si="2"/>
        <v>45676</v>
      </c>
      <c r="D104" s="1" t="s">
        <v>311</v>
      </c>
      <c r="E104" s="23" t="s">
        <v>59</v>
      </c>
      <c r="F104" s="29" t="s">
        <v>403</v>
      </c>
      <c r="G104" s="3" t="s">
        <v>2</v>
      </c>
      <c r="H104" s="20">
        <v>32080</v>
      </c>
      <c r="I104" s="28" t="s">
        <v>283</v>
      </c>
      <c r="J104" s="32" t="s">
        <v>284</v>
      </c>
    </row>
    <row r="105" spans="1:10" ht="15.75" x14ac:dyDescent="0.25">
      <c r="A105" s="3" t="s">
        <v>33</v>
      </c>
      <c r="B105" s="4">
        <v>45649</v>
      </c>
      <c r="C105" s="30">
        <f t="shared" si="2"/>
        <v>45679</v>
      </c>
      <c r="D105" s="1" t="s">
        <v>311</v>
      </c>
      <c r="E105" s="23" t="s">
        <v>59</v>
      </c>
      <c r="F105" s="3" t="s">
        <v>404</v>
      </c>
      <c r="G105" s="3" t="s">
        <v>2</v>
      </c>
      <c r="H105" s="20">
        <v>1191924.92</v>
      </c>
      <c r="I105" s="28" t="s">
        <v>283</v>
      </c>
      <c r="J105" s="32" t="s">
        <v>284</v>
      </c>
    </row>
    <row r="106" spans="1:10" ht="15.75" x14ac:dyDescent="0.25">
      <c r="A106" s="3" t="s">
        <v>64</v>
      </c>
      <c r="B106" s="4">
        <v>45665</v>
      </c>
      <c r="C106" s="30">
        <f t="shared" si="2"/>
        <v>45695</v>
      </c>
      <c r="D106" s="1" t="s">
        <v>311</v>
      </c>
      <c r="E106" s="23" t="s">
        <v>59</v>
      </c>
      <c r="F106" s="3" t="s">
        <v>405</v>
      </c>
      <c r="G106" s="3" t="s">
        <v>2</v>
      </c>
      <c r="H106" s="20">
        <v>38318</v>
      </c>
      <c r="I106" s="28" t="s">
        <v>283</v>
      </c>
      <c r="J106" s="32" t="s">
        <v>284</v>
      </c>
    </row>
    <row r="107" spans="1:10" ht="15.75" x14ac:dyDescent="0.25">
      <c r="A107" s="3" t="s">
        <v>68</v>
      </c>
      <c r="B107" s="4">
        <v>45631</v>
      </c>
      <c r="C107" s="30">
        <f t="shared" si="2"/>
        <v>45661</v>
      </c>
      <c r="D107" s="1" t="s">
        <v>322</v>
      </c>
      <c r="E107" s="23" t="s">
        <v>309</v>
      </c>
      <c r="F107" s="29" t="s">
        <v>476</v>
      </c>
      <c r="G107" s="3" t="s">
        <v>2</v>
      </c>
      <c r="H107" s="20">
        <v>1150</v>
      </c>
      <c r="I107" s="28" t="s">
        <v>283</v>
      </c>
      <c r="J107" s="32" t="s">
        <v>284</v>
      </c>
    </row>
    <row r="108" spans="1:10" ht="15.75" x14ac:dyDescent="0.25">
      <c r="A108" s="3" t="s">
        <v>69</v>
      </c>
      <c r="B108" s="4">
        <v>45638</v>
      </c>
      <c r="C108" s="30">
        <f t="shared" si="2"/>
        <v>45668</v>
      </c>
      <c r="D108" s="1" t="s">
        <v>322</v>
      </c>
      <c r="E108" s="23" t="s">
        <v>309</v>
      </c>
      <c r="F108" s="29" t="s">
        <v>476</v>
      </c>
      <c r="G108" s="3" t="s">
        <v>2</v>
      </c>
      <c r="H108" s="20">
        <v>1150</v>
      </c>
      <c r="I108" s="28" t="s">
        <v>283</v>
      </c>
      <c r="J108" s="32" t="s">
        <v>284</v>
      </c>
    </row>
    <row r="109" spans="1:10" ht="15.75" x14ac:dyDescent="0.25">
      <c r="A109" s="3" t="s">
        <v>70</v>
      </c>
      <c r="B109" s="4">
        <v>45645</v>
      </c>
      <c r="C109" s="30">
        <f t="shared" si="2"/>
        <v>45675</v>
      </c>
      <c r="D109" s="1" t="s">
        <v>322</v>
      </c>
      <c r="E109" s="23" t="s">
        <v>309</v>
      </c>
      <c r="F109" s="29" t="s">
        <v>476</v>
      </c>
      <c r="G109" s="3" t="s">
        <v>2</v>
      </c>
      <c r="H109" s="20">
        <v>2300</v>
      </c>
      <c r="I109" s="28" t="s">
        <v>283</v>
      </c>
      <c r="J109" s="32" t="s">
        <v>284</v>
      </c>
    </row>
    <row r="110" spans="1:10" ht="15.75" x14ac:dyDescent="0.25">
      <c r="A110" s="3" t="s">
        <v>73</v>
      </c>
      <c r="B110" s="4">
        <v>45652</v>
      </c>
      <c r="C110" s="30">
        <f t="shared" si="2"/>
        <v>45682</v>
      </c>
      <c r="D110" s="1" t="s">
        <v>345</v>
      </c>
      <c r="E110" s="23" t="s">
        <v>6</v>
      </c>
      <c r="F110" s="3" t="s">
        <v>406</v>
      </c>
      <c r="G110" s="3" t="s">
        <v>2</v>
      </c>
      <c r="H110" s="20">
        <v>1001250</v>
      </c>
      <c r="I110" s="28" t="s">
        <v>283</v>
      </c>
      <c r="J110" s="32" t="s">
        <v>284</v>
      </c>
    </row>
    <row r="111" spans="1:10" ht="15.75" x14ac:dyDescent="0.25">
      <c r="A111" s="14" t="s">
        <v>78</v>
      </c>
      <c r="B111" s="4">
        <v>45635</v>
      </c>
      <c r="C111" s="30">
        <f t="shared" si="2"/>
        <v>45665</v>
      </c>
      <c r="D111" s="1" t="s">
        <v>323</v>
      </c>
      <c r="E111" s="25" t="s">
        <v>77</v>
      </c>
      <c r="F111" s="3" t="s">
        <v>477</v>
      </c>
      <c r="G111" s="3" t="s">
        <v>3</v>
      </c>
      <c r="H111" s="20">
        <v>26210.43</v>
      </c>
      <c r="I111" s="28" t="s">
        <v>283</v>
      </c>
      <c r="J111" s="32" t="s">
        <v>289</v>
      </c>
    </row>
    <row r="112" spans="1:10" ht="15.75" x14ac:dyDescent="0.25">
      <c r="A112" s="14" t="s">
        <v>80</v>
      </c>
      <c r="B112" s="4">
        <v>45629</v>
      </c>
      <c r="C112" s="30">
        <f t="shared" si="2"/>
        <v>45659</v>
      </c>
      <c r="D112" s="1" t="s">
        <v>323</v>
      </c>
      <c r="E112" s="25" t="s">
        <v>77</v>
      </c>
      <c r="F112" s="3" t="s">
        <v>431</v>
      </c>
      <c r="G112" s="3" t="s">
        <v>3</v>
      </c>
      <c r="H112" s="20">
        <v>26025.51</v>
      </c>
      <c r="I112" s="28" t="s">
        <v>283</v>
      </c>
      <c r="J112" s="32" t="s">
        <v>289</v>
      </c>
    </row>
    <row r="113" spans="1:10" ht="15.75" x14ac:dyDescent="0.25">
      <c r="A113" s="3" t="s">
        <v>28</v>
      </c>
      <c r="B113" s="4">
        <v>45637</v>
      </c>
      <c r="C113" s="30">
        <f t="shared" si="2"/>
        <v>45667</v>
      </c>
      <c r="D113" s="1" t="s">
        <v>319</v>
      </c>
      <c r="E113" s="23" t="s">
        <v>85</v>
      </c>
      <c r="F113" s="3" t="s">
        <v>407</v>
      </c>
      <c r="G113" s="3" t="s">
        <v>86</v>
      </c>
      <c r="H113" s="20">
        <v>29382</v>
      </c>
      <c r="I113" s="28" t="s">
        <v>283</v>
      </c>
      <c r="J113" s="32" t="s">
        <v>291</v>
      </c>
    </row>
    <row r="114" spans="1:10" ht="15.75" x14ac:dyDescent="0.25">
      <c r="A114" s="3" t="s">
        <v>87</v>
      </c>
      <c r="B114" s="4">
        <v>45622</v>
      </c>
      <c r="C114" s="30">
        <f t="shared" si="2"/>
        <v>45652</v>
      </c>
      <c r="D114" s="1" t="s">
        <v>319</v>
      </c>
      <c r="E114" s="23" t="s">
        <v>85</v>
      </c>
      <c r="F114" s="3" t="s">
        <v>479</v>
      </c>
      <c r="G114" s="3" t="s">
        <v>86</v>
      </c>
      <c r="H114" s="20">
        <v>78297.100000000006</v>
      </c>
      <c r="I114" s="28" t="s">
        <v>283</v>
      </c>
      <c r="J114" s="32" t="s">
        <v>291</v>
      </c>
    </row>
    <row r="115" spans="1:10" ht="15.75" x14ac:dyDescent="0.25">
      <c r="A115" s="3" t="s">
        <v>32</v>
      </c>
      <c r="B115" s="4">
        <v>45649</v>
      </c>
      <c r="C115" s="30">
        <f t="shared" si="2"/>
        <v>45679</v>
      </c>
      <c r="D115" s="1" t="s">
        <v>346</v>
      </c>
      <c r="E115" s="23" t="s">
        <v>93</v>
      </c>
      <c r="F115" s="3" t="s">
        <v>408</v>
      </c>
      <c r="G115" s="3" t="s">
        <v>2</v>
      </c>
      <c r="H115" s="20">
        <v>349204.3</v>
      </c>
      <c r="I115" s="28" t="s">
        <v>283</v>
      </c>
      <c r="J115" s="32" t="s">
        <v>284</v>
      </c>
    </row>
    <row r="116" spans="1:10" ht="15.75" x14ac:dyDescent="0.25">
      <c r="A116" s="3" t="s">
        <v>95</v>
      </c>
      <c r="B116" s="4">
        <v>45644</v>
      </c>
      <c r="C116" s="30">
        <f t="shared" si="2"/>
        <v>45674</v>
      </c>
      <c r="D116" s="1" t="s">
        <v>324</v>
      </c>
      <c r="E116" s="23" t="s">
        <v>94</v>
      </c>
      <c r="F116" s="3" t="s">
        <v>393</v>
      </c>
      <c r="G116" s="3" t="s">
        <v>0</v>
      </c>
      <c r="H116" s="20">
        <v>14400</v>
      </c>
      <c r="I116" s="28" t="s">
        <v>283</v>
      </c>
      <c r="J116" s="32" t="s">
        <v>285</v>
      </c>
    </row>
    <row r="117" spans="1:10" ht="15.75" x14ac:dyDescent="0.25">
      <c r="A117" s="3" t="s">
        <v>24</v>
      </c>
      <c r="B117" s="4">
        <v>45636</v>
      </c>
      <c r="C117" s="30">
        <f t="shared" si="2"/>
        <v>45666</v>
      </c>
      <c r="D117" s="1" t="s">
        <v>341</v>
      </c>
      <c r="E117" s="23" t="s">
        <v>101</v>
      </c>
      <c r="F117" s="3" t="s">
        <v>409</v>
      </c>
      <c r="G117" s="3" t="s">
        <v>0</v>
      </c>
      <c r="H117" s="20">
        <v>3275</v>
      </c>
      <c r="I117" s="28" t="s">
        <v>283</v>
      </c>
      <c r="J117" s="32" t="s">
        <v>285</v>
      </c>
    </row>
    <row r="118" spans="1:10" ht="15.75" x14ac:dyDescent="0.25">
      <c r="A118" s="3" t="s">
        <v>106</v>
      </c>
      <c r="B118" s="4">
        <v>45649</v>
      </c>
      <c r="C118" s="30">
        <f t="shared" si="2"/>
        <v>45679</v>
      </c>
      <c r="D118" s="1" t="s">
        <v>340</v>
      </c>
      <c r="E118" s="23" t="s">
        <v>105</v>
      </c>
      <c r="F118" s="3" t="s">
        <v>410</v>
      </c>
      <c r="G118" s="3" t="s">
        <v>1</v>
      </c>
      <c r="H118" s="20">
        <v>237298</v>
      </c>
      <c r="I118" s="28" t="s">
        <v>283</v>
      </c>
      <c r="J118" s="32" t="s">
        <v>287</v>
      </c>
    </row>
    <row r="119" spans="1:10" ht="15.75" x14ac:dyDescent="0.25">
      <c r="A119" s="3" t="s">
        <v>29</v>
      </c>
      <c r="B119" s="4">
        <v>45643</v>
      </c>
      <c r="C119" s="30">
        <f t="shared" si="2"/>
        <v>45673</v>
      </c>
      <c r="D119" s="1" t="s">
        <v>339</v>
      </c>
      <c r="E119" s="23" t="s">
        <v>107</v>
      </c>
      <c r="F119" s="3" t="s">
        <v>411</v>
      </c>
      <c r="G119" s="3" t="s">
        <v>108</v>
      </c>
      <c r="H119" s="20">
        <v>194822.72</v>
      </c>
      <c r="I119" s="28" t="s">
        <v>283</v>
      </c>
      <c r="J119" s="32" t="s">
        <v>292</v>
      </c>
    </row>
    <row r="120" spans="1:10" ht="15.75" x14ac:dyDescent="0.25">
      <c r="A120" s="3" t="s">
        <v>109</v>
      </c>
      <c r="B120" s="4">
        <v>45644</v>
      </c>
      <c r="C120" s="30">
        <f t="shared" si="2"/>
        <v>45674</v>
      </c>
      <c r="D120" s="1" t="s">
        <v>347</v>
      </c>
      <c r="E120" s="23" t="s">
        <v>17</v>
      </c>
      <c r="F120" s="3" t="s">
        <v>399</v>
      </c>
      <c r="G120" s="3" t="s">
        <v>1</v>
      </c>
      <c r="H120" s="20">
        <v>21476</v>
      </c>
      <c r="I120" s="28" t="s">
        <v>283</v>
      </c>
      <c r="J120" s="32" t="s">
        <v>287</v>
      </c>
    </row>
    <row r="121" spans="1:10" ht="15.75" x14ac:dyDescent="0.25">
      <c r="A121" s="3" t="s">
        <v>111</v>
      </c>
      <c r="B121" s="4">
        <v>45645</v>
      </c>
      <c r="C121" s="30">
        <f t="shared" si="2"/>
        <v>45675</v>
      </c>
      <c r="D121" s="33" t="s">
        <v>372</v>
      </c>
      <c r="E121" s="23" t="s">
        <v>110</v>
      </c>
      <c r="F121" s="3" t="s">
        <v>412</v>
      </c>
      <c r="G121" s="3" t="s">
        <v>1</v>
      </c>
      <c r="H121" s="20">
        <v>63602</v>
      </c>
      <c r="I121" s="28" t="s">
        <v>283</v>
      </c>
      <c r="J121" s="32" t="s">
        <v>287</v>
      </c>
    </row>
    <row r="122" spans="1:10" ht="15.75" x14ac:dyDescent="0.25">
      <c r="A122" s="3" t="s">
        <v>112</v>
      </c>
      <c r="B122" s="4">
        <v>45634</v>
      </c>
      <c r="C122" s="30">
        <f t="shared" si="2"/>
        <v>45664</v>
      </c>
      <c r="D122" s="1" t="s">
        <v>318</v>
      </c>
      <c r="E122" s="23" t="s">
        <v>11</v>
      </c>
      <c r="F122" s="3" t="s">
        <v>423</v>
      </c>
      <c r="G122" s="3" t="s">
        <v>57</v>
      </c>
      <c r="H122" s="20">
        <v>15505.2</v>
      </c>
      <c r="I122" s="28" t="s">
        <v>283</v>
      </c>
      <c r="J122" s="32" t="s">
        <v>287</v>
      </c>
    </row>
    <row r="123" spans="1:10" ht="15.75" x14ac:dyDescent="0.25">
      <c r="A123" s="3" t="s">
        <v>115</v>
      </c>
      <c r="B123" s="4">
        <v>45630</v>
      </c>
      <c r="C123" s="30">
        <f t="shared" si="2"/>
        <v>45660</v>
      </c>
      <c r="D123" s="1" t="s">
        <v>348</v>
      </c>
      <c r="E123" s="23" t="s">
        <v>114</v>
      </c>
      <c r="F123" s="3" t="s">
        <v>413</v>
      </c>
      <c r="G123" s="3" t="s">
        <v>48</v>
      </c>
      <c r="H123" s="20">
        <v>78666.67</v>
      </c>
      <c r="I123" s="28" t="s">
        <v>283</v>
      </c>
      <c r="J123" s="32" t="s">
        <v>286</v>
      </c>
    </row>
    <row r="124" spans="1:10" ht="15.75" x14ac:dyDescent="0.25">
      <c r="A124" s="3" t="s">
        <v>117</v>
      </c>
      <c r="B124" s="4">
        <v>45644</v>
      </c>
      <c r="C124" s="30">
        <f t="shared" si="2"/>
        <v>45674</v>
      </c>
      <c r="D124" s="1" t="s">
        <v>348</v>
      </c>
      <c r="E124" s="23" t="s">
        <v>8</v>
      </c>
      <c r="F124" s="3" t="s">
        <v>414</v>
      </c>
      <c r="G124" s="3" t="s">
        <v>116</v>
      </c>
      <c r="H124" s="20">
        <v>21800</v>
      </c>
      <c r="I124" s="28" t="s">
        <v>283</v>
      </c>
      <c r="J124" s="32" t="s">
        <v>285</v>
      </c>
    </row>
    <row r="125" spans="1:10" ht="15.75" x14ac:dyDescent="0.25">
      <c r="A125" s="3" t="s">
        <v>119</v>
      </c>
      <c r="B125" s="4">
        <v>45629</v>
      </c>
      <c r="C125" s="30">
        <f t="shared" si="2"/>
        <v>45659</v>
      </c>
      <c r="D125" s="1" t="s">
        <v>314</v>
      </c>
      <c r="E125" s="23" t="s">
        <v>9</v>
      </c>
      <c r="F125" s="3" t="s">
        <v>415</v>
      </c>
      <c r="G125" s="3" t="s">
        <v>1</v>
      </c>
      <c r="H125" s="20">
        <v>65565</v>
      </c>
      <c r="I125" s="28" t="s">
        <v>283</v>
      </c>
      <c r="J125" s="32" t="s">
        <v>285</v>
      </c>
    </row>
    <row r="126" spans="1:10" ht="15.75" x14ac:dyDescent="0.25">
      <c r="A126" s="3" t="s">
        <v>27</v>
      </c>
      <c r="B126" s="4">
        <v>45636</v>
      </c>
      <c r="C126" s="30">
        <f t="shared" si="2"/>
        <v>45666</v>
      </c>
      <c r="D126" s="1" t="s">
        <v>326</v>
      </c>
      <c r="E126" s="23" t="s">
        <v>120</v>
      </c>
      <c r="F126" s="3" t="s">
        <v>416</v>
      </c>
      <c r="G126" s="3" t="s">
        <v>0</v>
      </c>
      <c r="H126" s="20">
        <v>23700</v>
      </c>
      <c r="I126" s="28" t="s">
        <v>283</v>
      </c>
      <c r="J126" s="32" t="s">
        <v>285</v>
      </c>
    </row>
    <row r="127" spans="1:10" ht="15.75" x14ac:dyDescent="0.25">
      <c r="A127" s="3" t="s">
        <v>25</v>
      </c>
      <c r="B127" s="4">
        <v>45635</v>
      </c>
      <c r="C127" s="30">
        <f t="shared" si="2"/>
        <v>45665</v>
      </c>
      <c r="D127" s="1" t="s">
        <v>350</v>
      </c>
      <c r="E127" s="25" t="s">
        <v>124</v>
      </c>
      <c r="F127" s="3" t="s">
        <v>417</v>
      </c>
      <c r="G127" s="3" t="s">
        <v>0</v>
      </c>
      <c r="H127" s="20">
        <v>5982</v>
      </c>
      <c r="I127" s="28" t="s">
        <v>283</v>
      </c>
      <c r="J127" s="32" t="s">
        <v>285</v>
      </c>
    </row>
    <row r="128" spans="1:10" ht="15.75" x14ac:dyDescent="0.25">
      <c r="A128" s="3" t="s">
        <v>267</v>
      </c>
      <c r="B128" s="4">
        <v>45642</v>
      </c>
      <c r="C128" s="30">
        <f t="shared" si="2"/>
        <v>45672</v>
      </c>
      <c r="D128" s="1" t="s">
        <v>350</v>
      </c>
      <c r="E128" s="25" t="s">
        <v>124</v>
      </c>
      <c r="F128" s="3" t="s">
        <v>418</v>
      </c>
      <c r="G128" s="3" t="s">
        <v>0</v>
      </c>
      <c r="H128" s="20">
        <v>72750</v>
      </c>
      <c r="I128" s="28" t="s">
        <v>283</v>
      </c>
      <c r="J128" s="32" t="s">
        <v>285</v>
      </c>
    </row>
    <row r="129" spans="1:10" ht="15.75" x14ac:dyDescent="0.25">
      <c r="A129" s="3" t="s">
        <v>128</v>
      </c>
      <c r="B129" s="4">
        <v>45635</v>
      </c>
      <c r="C129" s="30">
        <f t="shared" si="2"/>
        <v>45665</v>
      </c>
      <c r="D129" s="1" t="s">
        <v>315</v>
      </c>
      <c r="E129" s="25" t="s">
        <v>125</v>
      </c>
      <c r="F129" s="3" t="s">
        <v>419</v>
      </c>
      <c r="G129" s="3" t="s">
        <v>127</v>
      </c>
      <c r="H129" s="20">
        <v>172586.03</v>
      </c>
      <c r="I129" s="28" t="s">
        <v>283</v>
      </c>
      <c r="J129" s="32" t="s">
        <v>299</v>
      </c>
    </row>
    <row r="130" spans="1:10" ht="15.75" x14ac:dyDescent="0.25">
      <c r="A130" s="3" t="s">
        <v>140</v>
      </c>
      <c r="B130" s="4">
        <v>45512</v>
      </c>
      <c r="C130" s="30">
        <f t="shared" si="2"/>
        <v>45542</v>
      </c>
      <c r="D130" s="1" t="s">
        <v>371</v>
      </c>
      <c r="E130" s="25" t="s">
        <v>138</v>
      </c>
      <c r="F130" s="3" t="s">
        <v>420</v>
      </c>
      <c r="G130" s="3" t="s">
        <v>139</v>
      </c>
      <c r="H130" s="20">
        <v>7965</v>
      </c>
      <c r="I130" s="28" t="s">
        <v>283</v>
      </c>
      <c r="J130" s="32" t="s">
        <v>287</v>
      </c>
    </row>
    <row r="131" spans="1:10" ht="15.75" x14ac:dyDescent="0.25">
      <c r="A131" s="3" t="s">
        <v>149</v>
      </c>
      <c r="B131" s="4">
        <v>45656</v>
      </c>
      <c r="C131" s="30">
        <f t="shared" si="2"/>
        <v>45686</v>
      </c>
      <c r="D131" s="1" t="s">
        <v>360</v>
      </c>
      <c r="E131" s="25" t="s">
        <v>147</v>
      </c>
      <c r="F131" s="3" t="s">
        <v>421</v>
      </c>
      <c r="G131" s="3" t="s">
        <v>1</v>
      </c>
      <c r="H131" s="20">
        <v>21716.720000000001</v>
      </c>
      <c r="I131" s="28" t="s">
        <v>283</v>
      </c>
      <c r="J131" s="32" t="s">
        <v>287</v>
      </c>
    </row>
    <row r="132" spans="1:10" ht="15.75" x14ac:dyDescent="0.25">
      <c r="A132" s="3" t="s">
        <v>20</v>
      </c>
      <c r="B132" s="4">
        <v>45629</v>
      </c>
      <c r="C132" s="30">
        <f t="shared" si="2"/>
        <v>45659</v>
      </c>
      <c r="D132" s="1" t="s">
        <v>351</v>
      </c>
      <c r="E132" s="25" t="s">
        <v>150</v>
      </c>
      <c r="F132" s="3" t="s">
        <v>422</v>
      </c>
      <c r="G132" s="3" t="s">
        <v>0</v>
      </c>
      <c r="H132" s="20">
        <v>221825</v>
      </c>
      <c r="I132" s="28" t="s">
        <v>283</v>
      </c>
      <c r="J132" s="32" t="s">
        <v>285</v>
      </c>
    </row>
    <row r="133" spans="1:10" ht="15.75" x14ac:dyDescent="0.25">
      <c r="A133" s="3" t="s">
        <v>155</v>
      </c>
      <c r="B133" s="4">
        <v>45643</v>
      </c>
      <c r="C133" s="30">
        <f t="shared" si="2"/>
        <v>45673</v>
      </c>
      <c r="D133" s="1" t="s">
        <v>330</v>
      </c>
      <c r="E133" s="25" t="s">
        <v>154</v>
      </c>
      <c r="F133" s="3" t="s">
        <v>400</v>
      </c>
      <c r="G133" s="3" t="s">
        <v>1</v>
      </c>
      <c r="H133" s="20">
        <v>154485.6</v>
      </c>
      <c r="I133" s="28" t="s">
        <v>283</v>
      </c>
      <c r="J133" s="32" t="s">
        <v>287</v>
      </c>
    </row>
    <row r="134" spans="1:10" ht="15.75" x14ac:dyDescent="0.25">
      <c r="A134" s="3" t="s">
        <v>156</v>
      </c>
      <c r="B134" s="4">
        <v>45644</v>
      </c>
      <c r="C134" s="30">
        <f t="shared" si="2"/>
        <v>45674</v>
      </c>
      <c r="D134" s="1" t="s">
        <v>330</v>
      </c>
      <c r="E134" s="25" t="s">
        <v>154</v>
      </c>
      <c r="F134" s="3" t="s">
        <v>423</v>
      </c>
      <c r="G134" s="3" t="s">
        <v>1</v>
      </c>
      <c r="H134" s="20">
        <v>99120</v>
      </c>
      <c r="I134" s="28" t="s">
        <v>283</v>
      </c>
      <c r="J134" s="32" t="s">
        <v>287</v>
      </c>
    </row>
    <row r="135" spans="1:10" ht="15.75" x14ac:dyDescent="0.25">
      <c r="A135" s="3" t="s">
        <v>21</v>
      </c>
      <c r="B135" s="4">
        <v>45631</v>
      </c>
      <c r="C135" s="30">
        <f t="shared" si="2"/>
        <v>45661</v>
      </c>
      <c r="D135" s="1" t="s">
        <v>370</v>
      </c>
      <c r="E135" s="25" t="s">
        <v>369</v>
      </c>
      <c r="F135" s="3" t="s">
        <v>424</v>
      </c>
      <c r="G135" s="3" t="s">
        <v>1</v>
      </c>
      <c r="H135" s="20">
        <v>28190</v>
      </c>
      <c r="I135" s="28" t="s">
        <v>283</v>
      </c>
      <c r="J135" s="32" t="s">
        <v>287</v>
      </c>
    </row>
    <row r="136" spans="1:10" ht="15.75" x14ac:dyDescent="0.25">
      <c r="A136" s="3" t="s">
        <v>158</v>
      </c>
      <c r="B136" s="4">
        <v>45636</v>
      </c>
      <c r="C136" s="30">
        <f t="shared" si="2"/>
        <v>45666</v>
      </c>
      <c r="D136" s="1" t="s">
        <v>352</v>
      </c>
      <c r="E136" s="25" t="s">
        <v>15</v>
      </c>
      <c r="F136" s="3" t="s">
        <v>425</v>
      </c>
      <c r="G136" s="3" t="s">
        <v>0</v>
      </c>
      <c r="H136" s="20">
        <v>153000</v>
      </c>
      <c r="I136" s="28" t="s">
        <v>283</v>
      </c>
      <c r="J136" s="32" t="s">
        <v>285</v>
      </c>
    </row>
    <row r="137" spans="1:10" ht="15.75" x14ac:dyDescent="0.25">
      <c r="A137" s="3" t="s">
        <v>165</v>
      </c>
      <c r="B137" s="4">
        <v>45643</v>
      </c>
      <c r="C137" s="30">
        <f t="shared" si="2"/>
        <v>45673</v>
      </c>
      <c r="D137" s="1" t="s">
        <v>368</v>
      </c>
      <c r="E137" s="25" t="s">
        <v>164</v>
      </c>
      <c r="F137" s="3" t="s">
        <v>426</v>
      </c>
      <c r="G137" s="3" t="s">
        <v>48</v>
      </c>
      <c r="H137" s="20">
        <v>82600</v>
      </c>
      <c r="I137" s="28" t="s">
        <v>283</v>
      </c>
      <c r="J137" s="32" t="s">
        <v>286</v>
      </c>
    </row>
    <row r="138" spans="1:10" ht="15.75" x14ac:dyDescent="0.25">
      <c r="A138" s="3" t="s">
        <v>166</v>
      </c>
      <c r="B138" s="4">
        <v>45649</v>
      </c>
      <c r="C138" s="30">
        <f t="shared" si="2"/>
        <v>45679</v>
      </c>
      <c r="D138" s="1" t="s">
        <v>331</v>
      </c>
      <c r="E138" s="25" t="s">
        <v>302</v>
      </c>
      <c r="F138" s="3" t="s">
        <v>427</v>
      </c>
      <c r="G138" s="3" t="s">
        <v>0</v>
      </c>
      <c r="H138" s="20">
        <v>91000</v>
      </c>
      <c r="I138" s="28" t="s">
        <v>283</v>
      </c>
      <c r="J138" s="32" t="s">
        <v>285</v>
      </c>
    </row>
    <row r="139" spans="1:10" ht="15.75" x14ac:dyDescent="0.25">
      <c r="A139" s="3" t="s">
        <v>169</v>
      </c>
      <c r="B139" s="4">
        <v>45649</v>
      </c>
      <c r="C139" s="30">
        <f t="shared" si="2"/>
        <v>45679</v>
      </c>
      <c r="D139" s="1" t="s">
        <v>331</v>
      </c>
      <c r="E139" s="25" t="s">
        <v>302</v>
      </c>
      <c r="F139" s="3" t="s">
        <v>428</v>
      </c>
      <c r="G139" s="3" t="s">
        <v>1</v>
      </c>
      <c r="H139" s="20">
        <v>17400</v>
      </c>
      <c r="I139" s="28" t="s">
        <v>283</v>
      </c>
      <c r="J139" s="32" t="s">
        <v>285</v>
      </c>
    </row>
    <row r="140" spans="1:10" ht="15.75" x14ac:dyDescent="0.25">
      <c r="A140" s="3" t="s">
        <v>268</v>
      </c>
      <c r="B140" s="4">
        <v>45639</v>
      </c>
      <c r="C140" s="30">
        <f t="shared" si="2"/>
        <v>45669</v>
      </c>
      <c r="D140" s="1" t="s">
        <v>331</v>
      </c>
      <c r="E140" s="25" t="s">
        <v>302</v>
      </c>
      <c r="F140" s="3" t="s">
        <v>394</v>
      </c>
      <c r="G140" s="3" t="s">
        <v>12</v>
      </c>
      <c r="H140" s="20">
        <v>22050</v>
      </c>
      <c r="I140" s="28" t="s">
        <v>283</v>
      </c>
      <c r="J140" s="32" t="s">
        <v>285</v>
      </c>
    </row>
    <row r="141" spans="1:10" ht="15.75" x14ac:dyDescent="0.25">
      <c r="A141" s="3" t="s">
        <v>172</v>
      </c>
      <c r="B141" s="4">
        <v>45657</v>
      </c>
      <c r="C141" s="30">
        <f t="shared" si="2"/>
        <v>45687</v>
      </c>
      <c r="D141" s="1" t="s">
        <v>332</v>
      </c>
      <c r="E141" s="25" t="s">
        <v>170</v>
      </c>
      <c r="F141" s="3" t="s">
        <v>429</v>
      </c>
      <c r="G141" s="3" t="s">
        <v>4</v>
      </c>
      <c r="H141" s="20">
        <v>3444</v>
      </c>
      <c r="I141" s="28" t="s">
        <v>283</v>
      </c>
      <c r="J141" s="32" t="s">
        <v>288</v>
      </c>
    </row>
    <row r="142" spans="1:10" ht="15.75" x14ac:dyDescent="0.25">
      <c r="A142" s="3" t="s">
        <v>26</v>
      </c>
      <c r="B142" s="4">
        <v>45643</v>
      </c>
      <c r="C142" s="30">
        <f t="shared" si="2"/>
        <v>45673</v>
      </c>
      <c r="D142" s="1" t="s">
        <v>349</v>
      </c>
      <c r="E142" s="25" t="s">
        <v>307</v>
      </c>
      <c r="F142" s="3" t="s">
        <v>430</v>
      </c>
      <c r="G142" s="3" t="s">
        <v>0</v>
      </c>
      <c r="H142" s="20">
        <v>75000</v>
      </c>
      <c r="I142" s="28" t="s">
        <v>283</v>
      </c>
      <c r="J142" s="32" t="s">
        <v>285</v>
      </c>
    </row>
    <row r="143" spans="1:10" ht="15.75" x14ac:dyDescent="0.25">
      <c r="A143" s="3" t="s">
        <v>177</v>
      </c>
      <c r="B143" s="4">
        <v>45644</v>
      </c>
      <c r="C143" s="30">
        <f t="shared" si="2"/>
        <v>45674</v>
      </c>
      <c r="D143" s="1" t="s">
        <v>333</v>
      </c>
      <c r="E143" s="25" t="s">
        <v>176</v>
      </c>
      <c r="F143" s="3" t="s">
        <v>399</v>
      </c>
      <c r="G143" s="3" t="s">
        <v>1</v>
      </c>
      <c r="H143" s="20">
        <v>100819</v>
      </c>
      <c r="I143" s="28" t="s">
        <v>283</v>
      </c>
      <c r="J143" s="32" t="s">
        <v>287</v>
      </c>
    </row>
    <row r="144" spans="1:10" ht="15.75" x14ac:dyDescent="0.25">
      <c r="A144" s="3" t="s">
        <v>181</v>
      </c>
      <c r="B144" s="4">
        <v>45644</v>
      </c>
      <c r="C144" s="30">
        <f t="shared" si="2"/>
        <v>45674</v>
      </c>
      <c r="D144" s="1" t="s">
        <v>333</v>
      </c>
      <c r="E144" s="25" t="s">
        <v>176</v>
      </c>
      <c r="F144" s="3" t="s">
        <v>385</v>
      </c>
      <c r="G144" s="3" t="s">
        <v>0</v>
      </c>
      <c r="H144" s="20">
        <v>13790</v>
      </c>
      <c r="I144" s="28" t="s">
        <v>283</v>
      </c>
      <c r="J144" s="32" t="s">
        <v>285</v>
      </c>
    </row>
    <row r="145" spans="1:10" ht="15.75" x14ac:dyDescent="0.25">
      <c r="A145" s="3" t="s">
        <v>23</v>
      </c>
      <c r="B145" s="4">
        <v>45635</v>
      </c>
      <c r="C145" s="30">
        <f t="shared" si="2"/>
        <v>45665</v>
      </c>
      <c r="D145" s="1" t="s">
        <v>333</v>
      </c>
      <c r="E145" s="25" t="s">
        <v>176</v>
      </c>
      <c r="F145" s="3" t="s">
        <v>432</v>
      </c>
      <c r="G145" s="3" t="s">
        <v>0</v>
      </c>
      <c r="H145" s="20">
        <v>17500</v>
      </c>
      <c r="I145" s="28" t="s">
        <v>283</v>
      </c>
      <c r="J145" s="32" t="s">
        <v>285</v>
      </c>
    </row>
    <row r="146" spans="1:10" ht="15.75" x14ac:dyDescent="0.25">
      <c r="A146" s="3" t="s">
        <v>31</v>
      </c>
      <c r="B146" s="4">
        <v>45639</v>
      </c>
      <c r="C146" s="30">
        <f t="shared" si="2"/>
        <v>45669</v>
      </c>
      <c r="D146" s="1" t="s">
        <v>333</v>
      </c>
      <c r="E146" s="25" t="s">
        <v>176</v>
      </c>
      <c r="F146" s="3" t="s">
        <v>433</v>
      </c>
      <c r="G146" s="3" t="s">
        <v>0</v>
      </c>
      <c r="H146" s="20">
        <v>94050</v>
      </c>
      <c r="I146" s="28" t="s">
        <v>283</v>
      </c>
      <c r="J146" s="32" t="s">
        <v>285</v>
      </c>
    </row>
    <row r="147" spans="1:10" ht="15.75" x14ac:dyDescent="0.25">
      <c r="A147" s="3" t="s">
        <v>186</v>
      </c>
      <c r="B147" s="4">
        <v>45630</v>
      </c>
      <c r="C147" s="30">
        <f t="shared" si="2"/>
        <v>45660</v>
      </c>
      <c r="D147" s="1" t="s">
        <v>334</v>
      </c>
      <c r="E147" s="25" t="s">
        <v>185</v>
      </c>
      <c r="F147" s="3" t="s">
        <v>434</v>
      </c>
      <c r="G147" s="3" t="s">
        <v>1</v>
      </c>
      <c r="H147" s="20">
        <v>14986</v>
      </c>
      <c r="I147" s="28" t="s">
        <v>283</v>
      </c>
      <c r="J147" s="32" t="s">
        <v>287</v>
      </c>
    </row>
    <row r="148" spans="1:10" ht="15.75" x14ac:dyDescent="0.25">
      <c r="A148" s="12" t="s">
        <v>190</v>
      </c>
      <c r="B148" s="30">
        <v>45642</v>
      </c>
      <c r="C148" s="30">
        <f t="shared" si="2"/>
        <v>45672</v>
      </c>
      <c r="D148" s="1" t="s">
        <v>335</v>
      </c>
      <c r="E148" s="26" t="s">
        <v>189</v>
      </c>
      <c r="F148" s="7" t="s">
        <v>435</v>
      </c>
      <c r="G148" s="7" t="s">
        <v>0</v>
      </c>
      <c r="H148" s="21">
        <v>21600</v>
      </c>
      <c r="I148" s="28" t="s">
        <v>283</v>
      </c>
      <c r="J148" s="32" t="s">
        <v>285</v>
      </c>
    </row>
    <row r="149" spans="1:10" ht="15.75" x14ac:dyDescent="0.25">
      <c r="A149" s="12" t="s">
        <v>191</v>
      </c>
      <c r="B149" s="30">
        <v>45630</v>
      </c>
      <c r="C149" s="30">
        <f t="shared" si="2"/>
        <v>45660</v>
      </c>
      <c r="D149" s="1" t="s">
        <v>335</v>
      </c>
      <c r="E149" s="26" t="s">
        <v>189</v>
      </c>
      <c r="F149" s="7" t="s">
        <v>436</v>
      </c>
      <c r="G149" s="7" t="s">
        <v>0</v>
      </c>
      <c r="H149" s="21">
        <v>510000</v>
      </c>
      <c r="I149" s="28" t="s">
        <v>283</v>
      </c>
      <c r="J149" s="32" t="s">
        <v>285</v>
      </c>
    </row>
    <row r="150" spans="1:10" ht="15.75" x14ac:dyDescent="0.25">
      <c r="A150" s="12" t="s">
        <v>194</v>
      </c>
      <c r="B150" s="30">
        <v>45630</v>
      </c>
      <c r="C150" s="30">
        <f t="shared" ref="C150:C162" si="3">+B150+30</f>
        <v>45660</v>
      </c>
      <c r="D150" s="1" t="s">
        <v>335</v>
      </c>
      <c r="E150" s="26" t="s">
        <v>189</v>
      </c>
      <c r="F150" s="7" t="s">
        <v>491</v>
      </c>
      <c r="G150" s="7" t="s">
        <v>0</v>
      </c>
      <c r="H150" s="21">
        <v>2307.6</v>
      </c>
      <c r="I150" s="28" t="s">
        <v>283</v>
      </c>
      <c r="J150" s="32" t="s">
        <v>285</v>
      </c>
    </row>
    <row r="151" spans="1:10" ht="15.75" x14ac:dyDescent="0.25">
      <c r="A151" s="12" t="s">
        <v>196</v>
      </c>
      <c r="B151" s="30">
        <v>45642</v>
      </c>
      <c r="C151" s="30">
        <f t="shared" si="3"/>
        <v>45672</v>
      </c>
      <c r="D151" s="1" t="s">
        <v>335</v>
      </c>
      <c r="E151" s="26" t="s">
        <v>189</v>
      </c>
      <c r="F151" s="7" t="s">
        <v>437</v>
      </c>
      <c r="G151" s="7" t="s">
        <v>0</v>
      </c>
      <c r="H151" s="21">
        <v>6674</v>
      </c>
      <c r="I151" s="28" t="s">
        <v>283</v>
      </c>
      <c r="J151" s="32" t="s">
        <v>285</v>
      </c>
    </row>
    <row r="152" spans="1:10" ht="15.75" x14ac:dyDescent="0.25">
      <c r="A152" s="10" t="s">
        <v>30</v>
      </c>
      <c r="B152" s="30">
        <v>45642</v>
      </c>
      <c r="C152" s="30">
        <f t="shared" si="3"/>
        <v>45672</v>
      </c>
      <c r="D152" s="1" t="s">
        <v>335</v>
      </c>
      <c r="E152" s="26" t="s">
        <v>14</v>
      </c>
      <c r="F152" s="7" t="s">
        <v>438</v>
      </c>
      <c r="G152" s="7" t="s">
        <v>0</v>
      </c>
      <c r="H152" s="21">
        <v>13234.88</v>
      </c>
      <c r="I152" s="28" t="s">
        <v>283</v>
      </c>
      <c r="J152" s="32" t="s">
        <v>285</v>
      </c>
    </row>
    <row r="153" spans="1:10" ht="15.75" x14ac:dyDescent="0.25">
      <c r="A153" s="10" t="s">
        <v>198</v>
      </c>
      <c r="B153" s="30">
        <v>45649</v>
      </c>
      <c r="C153" s="30">
        <f t="shared" si="3"/>
        <v>45679</v>
      </c>
      <c r="D153" s="1" t="s">
        <v>335</v>
      </c>
      <c r="E153" s="26" t="s">
        <v>14</v>
      </c>
      <c r="F153" s="7" t="s">
        <v>439</v>
      </c>
      <c r="G153" s="7" t="s">
        <v>2</v>
      </c>
      <c r="H153" s="21">
        <v>29010</v>
      </c>
      <c r="I153" s="28" t="s">
        <v>283</v>
      </c>
      <c r="J153" s="32" t="s">
        <v>284</v>
      </c>
    </row>
    <row r="154" spans="1:10" ht="15.75" x14ac:dyDescent="0.25">
      <c r="A154" s="10" t="s">
        <v>199</v>
      </c>
      <c r="B154" s="30">
        <v>45634</v>
      </c>
      <c r="C154" s="30">
        <f t="shared" si="3"/>
        <v>45664</v>
      </c>
      <c r="D154" s="1" t="s">
        <v>335</v>
      </c>
      <c r="E154" s="26" t="s">
        <v>14</v>
      </c>
      <c r="F154" s="7" t="s">
        <v>440</v>
      </c>
      <c r="G154" s="7" t="s">
        <v>2</v>
      </c>
      <c r="H154" s="21">
        <v>19340</v>
      </c>
      <c r="I154" s="28" t="s">
        <v>283</v>
      </c>
      <c r="J154" s="32" t="s">
        <v>284</v>
      </c>
    </row>
    <row r="155" spans="1:10" ht="15.75" x14ac:dyDescent="0.25">
      <c r="A155" s="8" t="s">
        <v>22</v>
      </c>
      <c r="B155" s="30">
        <v>45630</v>
      </c>
      <c r="C155" s="30">
        <f t="shared" si="3"/>
        <v>45660</v>
      </c>
      <c r="D155" s="1" t="s">
        <v>354</v>
      </c>
      <c r="E155" s="26" t="s">
        <v>204</v>
      </c>
      <c r="F155" s="7" t="s">
        <v>441</v>
      </c>
      <c r="G155" s="7" t="s">
        <v>205</v>
      </c>
      <c r="H155" s="21">
        <v>955.8</v>
      </c>
      <c r="I155" s="28" t="s">
        <v>283</v>
      </c>
      <c r="J155" s="32" t="s">
        <v>293</v>
      </c>
    </row>
    <row r="156" spans="1:10" ht="15.75" x14ac:dyDescent="0.25">
      <c r="A156" s="8" t="s">
        <v>492</v>
      </c>
      <c r="B156" s="30">
        <v>45649</v>
      </c>
      <c r="C156" s="30">
        <f t="shared" si="3"/>
        <v>45679</v>
      </c>
      <c r="D156" s="1" t="s">
        <v>337</v>
      </c>
      <c r="E156" s="26" t="s">
        <v>13</v>
      </c>
      <c r="F156" s="7" t="s">
        <v>442</v>
      </c>
      <c r="G156" s="7" t="s">
        <v>0</v>
      </c>
      <c r="H156" s="21">
        <v>8325</v>
      </c>
      <c r="I156" s="28" t="s">
        <v>283</v>
      </c>
      <c r="J156" s="32" t="s">
        <v>285</v>
      </c>
    </row>
    <row r="157" spans="1:10" ht="15.75" x14ac:dyDescent="0.25">
      <c r="A157" s="8" t="s">
        <v>212</v>
      </c>
      <c r="B157" s="30">
        <v>45638</v>
      </c>
      <c r="C157" s="30">
        <f t="shared" si="3"/>
        <v>45668</v>
      </c>
      <c r="D157" s="1" t="s">
        <v>338</v>
      </c>
      <c r="E157" s="26" t="s">
        <v>210</v>
      </c>
      <c r="F157" s="7" t="s">
        <v>443</v>
      </c>
      <c r="G157" s="7" t="s">
        <v>205</v>
      </c>
      <c r="H157" s="21">
        <v>57540.81</v>
      </c>
      <c r="I157" s="28" t="s">
        <v>283</v>
      </c>
      <c r="J157" s="32" t="s">
        <v>293</v>
      </c>
    </row>
    <row r="158" spans="1:10" ht="15.75" x14ac:dyDescent="0.25">
      <c r="A158" s="8" t="s">
        <v>215</v>
      </c>
      <c r="B158" s="30">
        <v>45638</v>
      </c>
      <c r="C158" s="30">
        <f t="shared" si="3"/>
        <v>45668</v>
      </c>
      <c r="D158" s="1" t="s">
        <v>338</v>
      </c>
      <c r="E158" s="26" t="s">
        <v>214</v>
      </c>
      <c r="F158" s="7" t="s">
        <v>444</v>
      </c>
      <c r="G158" s="7" t="s">
        <v>205</v>
      </c>
      <c r="H158" s="21">
        <v>36612.1</v>
      </c>
      <c r="I158" s="28" t="s">
        <v>283</v>
      </c>
      <c r="J158" s="32" t="s">
        <v>293</v>
      </c>
    </row>
    <row r="159" spans="1:10" ht="15.75" x14ac:dyDescent="0.25">
      <c r="A159" s="8" t="s">
        <v>220</v>
      </c>
      <c r="B159" s="30">
        <v>45652</v>
      </c>
      <c r="C159" s="30">
        <f t="shared" si="3"/>
        <v>45682</v>
      </c>
      <c r="D159" s="1" t="s">
        <v>312</v>
      </c>
      <c r="E159" s="26" t="s">
        <v>5</v>
      </c>
      <c r="F159" s="7" t="s">
        <v>445</v>
      </c>
      <c r="G159" s="7" t="s">
        <v>1</v>
      </c>
      <c r="H159" s="21">
        <v>571432.12</v>
      </c>
      <c r="I159" s="28" t="s">
        <v>283</v>
      </c>
      <c r="J159" s="32" t="s">
        <v>287</v>
      </c>
    </row>
    <row r="160" spans="1:10" ht="15.75" x14ac:dyDescent="0.25">
      <c r="A160" s="8" t="s">
        <v>221</v>
      </c>
      <c r="B160" s="30">
        <v>45631</v>
      </c>
      <c r="C160" s="30">
        <f t="shared" si="3"/>
        <v>45661</v>
      </c>
      <c r="D160" s="1" t="s">
        <v>312</v>
      </c>
      <c r="E160" s="26" t="s">
        <v>5</v>
      </c>
      <c r="F160" s="7" t="s">
        <v>446</v>
      </c>
      <c r="G160" s="7" t="s">
        <v>2</v>
      </c>
      <c r="H160" s="21">
        <v>449447.15</v>
      </c>
      <c r="I160" s="28" t="s">
        <v>283</v>
      </c>
      <c r="J160" s="32" t="s">
        <v>284</v>
      </c>
    </row>
    <row r="161" spans="1:10" ht="15.75" x14ac:dyDescent="0.25">
      <c r="A161" s="8" t="s">
        <v>269</v>
      </c>
      <c r="B161" s="30">
        <v>45638</v>
      </c>
      <c r="C161" s="30">
        <f t="shared" si="3"/>
        <v>45668</v>
      </c>
      <c r="D161" s="1" t="s">
        <v>353</v>
      </c>
      <c r="E161" s="26" t="s">
        <v>228</v>
      </c>
      <c r="F161" s="7" t="s">
        <v>447</v>
      </c>
      <c r="G161" s="7" t="s">
        <v>229</v>
      </c>
      <c r="H161" s="21">
        <v>6750.7</v>
      </c>
      <c r="I161" s="28" t="s">
        <v>283</v>
      </c>
      <c r="J161" s="32" t="s">
        <v>285</v>
      </c>
    </row>
    <row r="162" spans="1:10" ht="15.75" x14ac:dyDescent="0.25">
      <c r="A162" s="8" t="s">
        <v>232</v>
      </c>
      <c r="B162" s="30">
        <v>45631</v>
      </c>
      <c r="C162" s="30">
        <f t="shared" si="3"/>
        <v>45661</v>
      </c>
      <c r="D162" s="1" t="s">
        <v>344</v>
      </c>
      <c r="E162" s="26" t="s">
        <v>230</v>
      </c>
      <c r="F162" s="7" t="s">
        <v>448</v>
      </c>
      <c r="G162" s="7" t="s">
        <v>231</v>
      </c>
      <c r="H162" s="21">
        <v>57348</v>
      </c>
      <c r="I162" s="28" t="s">
        <v>283</v>
      </c>
      <c r="J162" s="32" t="s">
        <v>306</v>
      </c>
    </row>
    <row r="163" spans="1:10" ht="16.5" thickBot="1" x14ac:dyDescent="0.3">
      <c r="A163" s="8"/>
      <c r="B163" s="30"/>
      <c r="C163" s="30"/>
      <c r="D163" s="1"/>
      <c r="E163" s="9"/>
      <c r="F163" s="7"/>
      <c r="G163" s="6"/>
      <c r="H163" s="27">
        <f>SUM(H85:H162)</f>
        <v>7620366.3399999989</v>
      </c>
    </row>
    <row r="166" spans="1:10" x14ac:dyDescent="0.25">
      <c r="A166" s="36" t="s">
        <v>245</v>
      </c>
      <c r="B166" s="36"/>
      <c r="C166" s="36"/>
      <c r="D166" s="36"/>
      <c r="E166" s="36"/>
      <c r="F166" s="36"/>
      <c r="G166" s="36"/>
      <c r="H166" s="36"/>
      <c r="I166" s="36"/>
      <c r="J166" s="36"/>
    </row>
    <row r="167" spans="1:10" s="2" customFormat="1" ht="38.25" x14ac:dyDescent="0.25">
      <c r="A167" s="15" t="s">
        <v>234</v>
      </c>
      <c r="B167" s="16" t="s">
        <v>235</v>
      </c>
      <c r="C167" s="16" t="s">
        <v>236</v>
      </c>
      <c r="D167" s="16" t="s">
        <v>237</v>
      </c>
      <c r="E167" s="15" t="s">
        <v>238</v>
      </c>
      <c r="F167" s="16" t="s">
        <v>239</v>
      </c>
      <c r="G167" s="15" t="s">
        <v>240</v>
      </c>
      <c r="H167" s="17" t="s">
        <v>241</v>
      </c>
      <c r="I167" s="15" t="s">
        <v>242</v>
      </c>
      <c r="J167" s="15" t="s">
        <v>243</v>
      </c>
    </row>
    <row r="168" spans="1:10" ht="15.75" x14ac:dyDescent="0.25">
      <c r="A168" s="3" t="s">
        <v>52</v>
      </c>
      <c r="B168" s="4">
        <v>45616</v>
      </c>
      <c r="C168" s="4">
        <f>+B168+30</f>
        <v>45646</v>
      </c>
      <c r="D168" s="1" t="s">
        <v>356</v>
      </c>
      <c r="E168" s="23" t="s">
        <v>51</v>
      </c>
      <c r="F168" s="3" t="s">
        <v>449</v>
      </c>
      <c r="G168" s="31" t="s">
        <v>0</v>
      </c>
      <c r="H168" s="20">
        <v>29362.799999999999</v>
      </c>
      <c r="I168" s="28" t="s">
        <v>283</v>
      </c>
      <c r="J168" s="32" t="s">
        <v>285</v>
      </c>
    </row>
    <row r="169" spans="1:10" ht="15.75" x14ac:dyDescent="0.25">
      <c r="A169" s="3" t="s">
        <v>137</v>
      </c>
      <c r="B169" s="4">
        <v>45624</v>
      </c>
      <c r="C169" s="4">
        <f t="shared" ref="C169:C180" si="4">+B169+30</f>
        <v>45654</v>
      </c>
      <c r="D169" s="1" t="s">
        <v>367</v>
      </c>
      <c r="E169" s="25" t="s">
        <v>136</v>
      </c>
      <c r="F169" s="3" t="s">
        <v>380</v>
      </c>
      <c r="G169" s="31" t="s">
        <v>0</v>
      </c>
      <c r="H169" s="20">
        <v>32000</v>
      </c>
      <c r="I169" s="28" t="s">
        <v>283</v>
      </c>
      <c r="J169" s="32" t="s">
        <v>285</v>
      </c>
    </row>
    <row r="170" spans="1:10" ht="15.75" x14ac:dyDescent="0.25">
      <c r="A170" s="3" t="s">
        <v>148</v>
      </c>
      <c r="B170" s="4">
        <v>45623</v>
      </c>
      <c r="C170" s="4">
        <f t="shared" si="4"/>
        <v>45653</v>
      </c>
      <c r="D170" s="1" t="s">
        <v>360</v>
      </c>
      <c r="E170" s="25" t="s">
        <v>147</v>
      </c>
      <c r="F170" s="3" t="s">
        <v>381</v>
      </c>
      <c r="G170" s="31" t="s">
        <v>1</v>
      </c>
      <c r="H170" s="20">
        <v>119080</v>
      </c>
      <c r="I170" s="28" t="s">
        <v>283</v>
      </c>
      <c r="J170" s="32" t="s">
        <v>287</v>
      </c>
    </row>
    <row r="171" spans="1:10" ht="15.75" x14ac:dyDescent="0.25">
      <c r="A171" s="3" t="s">
        <v>151</v>
      </c>
      <c r="B171" s="4">
        <v>45623</v>
      </c>
      <c r="C171" s="4">
        <f t="shared" si="4"/>
        <v>45653</v>
      </c>
      <c r="D171" s="1" t="s">
        <v>351</v>
      </c>
      <c r="E171" s="25" t="s">
        <v>150</v>
      </c>
      <c r="F171" s="3" t="s">
        <v>382</v>
      </c>
      <c r="G171" s="31" t="s">
        <v>0</v>
      </c>
      <c r="H171" s="20">
        <v>69650</v>
      </c>
      <c r="I171" s="28" t="s">
        <v>283</v>
      </c>
      <c r="J171" s="32" t="s">
        <v>285</v>
      </c>
    </row>
    <row r="172" spans="1:10" ht="15.75" x14ac:dyDescent="0.25">
      <c r="A172" s="3" t="s">
        <v>171</v>
      </c>
      <c r="B172" s="4">
        <v>45625</v>
      </c>
      <c r="C172" s="4">
        <f t="shared" si="4"/>
        <v>45655</v>
      </c>
      <c r="D172" s="1" t="s">
        <v>332</v>
      </c>
      <c r="E172" s="25" t="s">
        <v>170</v>
      </c>
      <c r="F172" s="3" t="s">
        <v>383</v>
      </c>
      <c r="G172" s="31" t="s">
        <v>4</v>
      </c>
      <c r="H172" s="20">
        <v>3542</v>
      </c>
      <c r="I172" s="28" t="s">
        <v>283</v>
      </c>
      <c r="J172" s="32" t="s">
        <v>288</v>
      </c>
    </row>
    <row r="173" spans="1:10" ht="15.75" x14ac:dyDescent="0.25">
      <c r="A173" s="3" t="s">
        <v>180</v>
      </c>
      <c r="B173" s="4">
        <v>45624</v>
      </c>
      <c r="C173" s="4">
        <f t="shared" si="4"/>
        <v>45654</v>
      </c>
      <c r="D173" s="1" t="s">
        <v>333</v>
      </c>
      <c r="E173" s="25" t="s">
        <v>176</v>
      </c>
      <c r="F173" s="3" t="s">
        <v>384</v>
      </c>
      <c r="G173" s="31" t="s">
        <v>0</v>
      </c>
      <c r="H173" s="20">
        <v>210981.5</v>
      </c>
      <c r="I173" s="28" t="s">
        <v>283</v>
      </c>
      <c r="J173" s="32" t="s">
        <v>285</v>
      </c>
    </row>
    <row r="174" spans="1:10" ht="15.75" x14ac:dyDescent="0.25">
      <c r="A174" s="12" t="s">
        <v>192</v>
      </c>
      <c r="B174" s="4">
        <v>45624</v>
      </c>
      <c r="C174" s="4">
        <f t="shared" si="4"/>
        <v>45654</v>
      </c>
      <c r="D174" s="1" t="s">
        <v>335</v>
      </c>
      <c r="E174" s="26" t="s">
        <v>189</v>
      </c>
      <c r="F174" s="7" t="s">
        <v>385</v>
      </c>
      <c r="G174" s="6" t="s">
        <v>0</v>
      </c>
      <c r="H174" s="21">
        <v>576.9</v>
      </c>
      <c r="I174" s="28" t="s">
        <v>283</v>
      </c>
      <c r="J174" s="32" t="s">
        <v>285</v>
      </c>
    </row>
    <row r="175" spans="1:10" ht="15.75" x14ac:dyDescent="0.25">
      <c r="A175" s="12" t="s">
        <v>193</v>
      </c>
      <c r="B175" s="4">
        <v>45625</v>
      </c>
      <c r="C175" s="4">
        <f t="shared" si="4"/>
        <v>45655</v>
      </c>
      <c r="D175" s="1" t="s">
        <v>335</v>
      </c>
      <c r="E175" s="26" t="s">
        <v>189</v>
      </c>
      <c r="F175" s="7" t="s">
        <v>384</v>
      </c>
      <c r="G175" s="6" t="s">
        <v>0</v>
      </c>
      <c r="H175" s="21">
        <v>14730.82</v>
      </c>
      <c r="I175" s="28" t="s">
        <v>283</v>
      </c>
      <c r="J175" s="32" t="s">
        <v>285</v>
      </c>
    </row>
    <row r="176" spans="1:10" ht="15.75" x14ac:dyDescent="0.25">
      <c r="A176" s="10" t="s">
        <v>200</v>
      </c>
      <c r="B176" s="4">
        <v>45617</v>
      </c>
      <c r="C176" s="4">
        <f t="shared" si="4"/>
        <v>45647</v>
      </c>
      <c r="D176" s="1" t="s">
        <v>335</v>
      </c>
      <c r="E176" s="26" t="s">
        <v>14</v>
      </c>
      <c r="F176" s="7" t="s">
        <v>386</v>
      </c>
      <c r="G176" s="22" t="s">
        <v>2</v>
      </c>
      <c r="H176" s="21">
        <v>117000</v>
      </c>
      <c r="I176" s="28" t="s">
        <v>283</v>
      </c>
      <c r="J176" s="32" t="s">
        <v>284</v>
      </c>
    </row>
    <row r="177" spans="1:10" ht="15.75" x14ac:dyDescent="0.25">
      <c r="A177" s="10" t="s">
        <v>203</v>
      </c>
      <c r="B177" s="4">
        <v>45604</v>
      </c>
      <c r="C177" s="4">
        <f t="shared" si="4"/>
        <v>45634</v>
      </c>
      <c r="D177" s="1" t="s">
        <v>342</v>
      </c>
      <c r="E177" s="26" t="s">
        <v>202</v>
      </c>
      <c r="F177" s="7" t="s">
        <v>387</v>
      </c>
      <c r="G177" s="22" t="s">
        <v>34</v>
      </c>
      <c r="H177" s="21">
        <v>30179.77</v>
      </c>
      <c r="I177" s="28" t="s">
        <v>283</v>
      </c>
      <c r="J177" s="32" t="s">
        <v>288</v>
      </c>
    </row>
    <row r="178" spans="1:10" ht="15.75" x14ac:dyDescent="0.25">
      <c r="A178" s="8" t="s">
        <v>207</v>
      </c>
      <c r="B178" s="4">
        <v>45618</v>
      </c>
      <c r="C178" s="4">
        <f t="shared" si="4"/>
        <v>45648</v>
      </c>
      <c r="D178" s="1" t="s">
        <v>336</v>
      </c>
      <c r="E178" s="26" t="s">
        <v>206</v>
      </c>
      <c r="F178" s="7" t="s">
        <v>388</v>
      </c>
      <c r="G178" s="22" t="s">
        <v>1</v>
      </c>
      <c r="H178" s="21">
        <v>57702</v>
      </c>
      <c r="I178" s="28" t="s">
        <v>283</v>
      </c>
      <c r="J178" s="32" t="s">
        <v>287</v>
      </c>
    </row>
    <row r="179" spans="1:10" ht="15.75" x14ac:dyDescent="0.25">
      <c r="A179" s="8" t="s">
        <v>211</v>
      </c>
      <c r="B179" s="4">
        <v>45623</v>
      </c>
      <c r="C179" s="4">
        <f t="shared" si="4"/>
        <v>45653</v>
      </c>
      <c r="D179" s="1" t="s">
        <v>338</v>
      </c>
      <c r="E179" s="26" t="s">
        <v>210</v>
      </c>
      <c r="F179" s="7" t="s">
        <v>389</v>
      </c>
      <c r="G179" s="22" t="s">
        <v>205</v>
      </c>
      <c r="H179" s="21">
        <v>118637.91</v>
      </c>
      <c r="I179" s="28" t="s">
        <v>283</v>
      </c>
      <c r="J179" s="32" t="s">
        <v>289</v>
      </c>
    </row>
    <row r="180" spans="1:10" ht="15.75" x14ac:dyDescent="0.25">
      <c r="A180" s="8" t="s">
        <v>19</v>
      </c>
      <c r="B180" s="4">
        <v>45602</v>
      </c>
      <c r="C180" s="4">
        <f t="shared" si="4"/>
        <v>45632</v>
      </c>
      <c r="D180" s="1" t="s">
        <v>316</v>
      </c>
      <c r="E180" s="26" t="s">
        <v>7</v>
      </c>
      <c r="F180" s="7" t="s">
        <v>390</v>
      </c>
      <c r="G180" s="22" t="s">
        <v>3</v>
      </c>
      <c r="H180" s="21">
        <v>148326</v>
      </c>
      <c r="I180" s="28" t="s">
        <v>283</v>
      </c>
      <c r="J180" s="32" t="s">
        <v>289</v>
      </c>
    </row>
    <row r="181" spans="1:10" ht="16.5" thickBot="1" x14ac:dyDescent="0.3">
      <c r="A181" s="8"/>
      <c r="B181" s="4"/>
      <c r="C181" s="4"/>
      <c r="D181" s="1"/>
      <c r="E181" s="9"/>
      <c r="F181" s="7"/>
      <c r="G181" s="6"/>
      <c r="H181" s="27">
        <f>SUM(H168:H180)</f>
        <v>951769.70000000007</v>
      </c>
    </row>
    <row r="183" spans="1:10" x14ac:dyDescent="0.25">
      <c r="A183" s="36" t="s">
        <v>246</v>
      </c>
      <c r="B183" s="36"/>
      <c r="C183" s="36"/>
      <c r="D183" s="36"/>
      <c r="E183" s="36"/>
      <c r="F183" s="36"/>
      <c r="G183" s="36"/>
      <c r="H183" s="36"/>
      <c r="I183" s="36"/>
      <c r="J183" s="36"/>
    </row>
    <row r="184" spans="1:10" s="2" customFormat="1" ht="38.25" x14ac:dyDescent="0.25">
      <c r="A184" s="15" t="s">
        <v>234</v>
      </c>
      <c r="B184" s="16" t="s">
        <v>235</v>
      </c>
      <c r="C184" s="16" t="s">
        <v>236</v>
      </c>
      <c r="D184" s="16" t="s">
        <v>237</v>
      </c>
      <c r="E184" s="15" t="s">
        <v>238</v>
      </c>
      <c r="F184" s="16" t="s">
        <v>239</v>
      </c>
      <c r="G184" s="15" t="s">
        <v>240</v>
      </c>
      <c r="H184" s="17" t="s">
        <v>241</v>
      </c>
      <c r="I184" s="15" t="s">
        <v>242</v>
      </c>
      <c r="J184" s="15" t="s">
        <v>243</v>
      </c>
    </row>
    <row r="185" spans="1:10" ht="15.75" x14ac:dyDescent="0.25">
      <c r="A185" s="3" t="s">
        <v>270</v>
      </c>
      <c r="B185" s="4">
        <v>45544</v>
      </c>
      <c r="C185" s="4">
        <f>+B185+30</f>
        <v>45574</v>
      </c>
      <c r="D185" s="1" t="s">
        <v>313</v>
      </c>
      <c r="E185" s="23" t="s">
        <v>35</v>
      </c>
      <c r="F185" s="3" t="s">
        <v>376</v>
      </c>
      <c r="G185" s="3" t="s">
        <v>36</v>
      </c>
      <c r="H185" s="20">
        <v>10572.85</v>
      </c>
      <c r="I185" s="28" t="s">
        <v>283</v>
      </c>
      <c r="J185" s="32" t="s">
        <v>284</v>
      </c>
    </row>
    <row r="186" spans="1:10" ht="15.75" x14ac:dyDescent="0.25">
      <c r="A186" s="3" t="s">
        <v>271</v>
      </c>
      <c r="B186" s="4">
        <v>45539</v>
      </c>
      <c r="C186" s="4">
        <f t="shared" ref="C186:C200" si="5">+B186+30</f>
        <v>45569</v>
      </c>
      <c r="D186" s="1" t="s">
        <v>313</v>
      </c>
      <c r="E186" s="23" t="s">
        <v>35</v>
      </c>
      <c r="F186" s="3" t="s">
        <v>376</v>
      </c>
      <c r="G186" s="3" t="s">
        <v>36</v>
      </c>
      <c r="H186" s="20">
        <v>17621.41</v>
      </c>
      <c r="I186" s="28" t="s">
        <v>283</v>
      </c>
      <c r="J186" s="32" t="s">
        <v>284</v>
      </c>
    </row>
    <row r="187" spans="1:10" ht="15.75" x14ac:dyDescent="0.25">
      <c r="A187" s="3" t="s">
        <v>272</v>
      </c>
      <c r="B187" s="4">
        <v>45548</v>
      </c>
      <c r="C187" s="4">
        <f t="shared" si="5"/>
        <v>45578</v>
      </c>
      <c r="D187" s="1" t="s">
        <v>313</v>
      </c>
      <c r="E187" s="23" t="s">
        <v>35</v>
      </c>
      <c r="F187" s="3" t="s">
        <v>376</v>
      </c>
      <c r="G187" s="3" t="s">
        <v>36</v>
      </c>
      <c r="H187" s="20">
        <v>12922.37</v>
      </c>
      <c r="I187" s="28" t="s">
        <v>283</v>
      </c>
      <c r="J187" s="32" t="s">
        <v>284</v>
      </c>
    </row>
    <row r="188" spans="1:10" ht="15.75" x14ac:dyDescent="0.25">
      <c r="A188" s="3" t="s">
        <v>273</v>
      </c>
      <c r="B188" s="4">
        <v>45552</v>
      </c>
      <c r="C188" s="4">
        <f t="shared" si="5"/>
        <v>45582</v>
      </c>
      <c r="D188" s="1" t="s">
        <v>313</v>
      </c>
      <c r="E188" s="23" t="s">
        <v>35</v>
      </c>
      <c r="F188" s="3" t="s">
        <v>376</v>
      </c>
      <c r="G188" s="3" t="s">
        <v>36</v>
      </c>
      <c r="H188" s="20">
        <v>11747.61</v>
      </c>
      <c r="I188" s="28" t="s">
        <v>283</v>
      </c>
      <c r="J188" s="32" t="s">
        <v>284</v>
      </c>
    </row>
    <row r="189" spans="1:10" ht="15.75" x14ac:dyDescent="0.25">
      <c r="A189" s="3" t="s">
        <v>274</v>
      </c>
      <c r="B189" s="4">
        <v>45562</v>
      </c>
      <c r="C189" s="4">
        <f t="shared" si="5"/>
        <v>45592</v>
      </c>
      <c r="D189" s="1" t="s">
        <v>313</v>
      </c>
      <c r="E189" s="23" t="s">
        <v>35</v>
      </c>
      <c r="F189" s="3" t="s">
        <v>376</v>
      </c>
      <c r="G189" s="3" t="s">
        <v>36</v>
      </c>
      <c r="H189" s="20">
        <v>8223.32</v>
      </c>
      <c r="I189" s="28" t="s">
        <v>283</v>
      </c>
      <c r="J189" s="32" t="s">
        <v>284</v>
      </c>
    </row>
    <row r="190" spans="1:10" ht="15.75" x14ac:dyDescent="0.25">
      <c r="A190" s="3" t="s">
        <v>275</v>
      </c>
      <c r="B190" s="4">
        <v>45555</v>
      </c>
      <c r="C190" s="4">
        <f t="shared" si="5"/>
        <v>45585</v>
      </c>
      <c r="D190" s="1" t="s">
        <v>313</v>
      </c>
      <c r="E190" s="23" t="s">
        <v>35</v>
      </c>
      <c r="F190" s="3" t="s">
        <v>376</v>
      </c>
      <c r="G190" s="3" t="s">
        <v>36</v>
      </c>
      <c r="H190" s="20">
        <v>8223.32</v>
      </c>
      <c r="I190" s="28" t="s">
        <v>283</v>
      </c>
      <c r="J190" s="32" t="s">
        <v>284</v>
      </c>
    </row>
    <row r="191" spans="1:10" ht="15.75" x14ac:dyDescent="0.25">
      <c r="A191" s="3" t="s">
        <v>276</v>
      </c>
      <c r="B191" s="4">
        <v>45565</v>
      </c>
      <c r="C191" s="4">
        <f t="shared" si="5"/>
        <v>45595</v>
      </c>
      <c r="D191" s="1" t="s">
        <v>313</v>
      </c>
      <c r="E191" s="23" t="s">
        <v>35</v>
      </c>
      <c r="F191" s="3" t="s">
        <v>376</v>
      </c>
      <c r="G191" s="3" t="s">
        <v>36</v>
      </c>
      <c r="H191" s="20">
        <v>4699.04</v>
      </c>
      <c r="I191" s="28" t="s">
        <v>283</v>
      </c>
      <c r="J191" s="32" t="s">
        <v>284</v>
      </c>
    </row>
    <row r="192" spans="1:10" ht="15.75" x14ac:dyDescent="0.25">
      <c r="A192" s="3" t="s">
        <v>277</v>
      </c>
      <c r="B192" s="4">
        <v>45569</v>
      </c>
      <c r="C192" s="4">
        <f t="shared" si="5"/>
        <v>45599</v>
      </c>
      <c r="D192" s="1" t="s">
        <v>313</v>
      </c>
      <c r="E192" s="23" t="s">
        <v>35</v>
      </c>
      <c r="F192" s="3" t="s">
        <v>376</v>
      </c>
      <c r="G192" s="3" t="s">
        <v>36</v>
      </c>
      <c r="H192" s="20">
        <v>10952.62</v>
      </c>
      <c r="I192" s="28" t="s">
        <v>283</v>
      </c>
      <c r="J192" s="32" t="s">
        <v>284</v>
      </c>
    </row>
    <row r="193" spans="1:10" ht="15.75" x14ac:dyDescent="0.25">
      <c r="A193" s="3" t="s">
        <v>278</v>
      </c>
      <c r="B193" s="4">
        <v>45577</v>
      </c>
      <c r="C193" s="4">
        <f t="shared" si="5"/>
        <v>45607</v>
      </c>
      <c r="D193" s="1" t="s">
        <v>313</v>
      </c>
      <c r="E193" s="23" t="s">
        <v>35</v>
      </c>
      <c r="F193" s="3" t="s">
        <v>376</v>
      </c>
      <c r="G193" s="3" t="s">
        <v>36</v>
      </c>
      <c r="H193" s="20">
        <v>11747.61</v>
      </c>
      <c r="I193" s="28" t="s">
        <v>283</v>
      </c>
      <c r="J193" s="32" t="s">
        <v>284</v>
      </c>
    </row>
    <row r="194" spans="1:10" ht="15.75" x14ac:dyDescent="0.25">
      <c r="A194" s="3" t="s">
        <v>279</v>
      </c>
      <c r="B194" s="4">
        <v>45579</v>
      </c>
      <c r="C194" s="4">
        <f t="shared" si="5"/>
        <v>45609</v>
      </c>
      <c r="D194" s="1" t="s">
        <v>313</v>
      </c>
      <c r="E194" s="23" t="s">
        <v>35</v>
      </c>
      <c r="F194" s="3" t="s">
        <v>376</v>
      </c>
      <c r="G194" s="3" t="s">
        <v>36</v>
      </c>
      <c r="H194" s="20">
        <v>12922.37</v>
      </c>
      <c r="I194" s="28" t="s">
        <v>283</v>
      </c>
      <c r="J194" s="32" t="s">
        <v>284</v>
      </c>
    </row>
    <row r="195" spans="1:10" ht="15.75" x14ac:dyDescent="0.25">
      <c r="A195" s="3" t="s">
        <v>280</v>
      </c>
      <c r="B195" s="4">
        <v>45582</v>
      </c>
      <c r="C195" s="4">
        <f t="shared" si="5"/>
        <v>45612</v>
      </c>
      <c r="D195" s="1" t="s">
        <v>313</v>
      </c>
      <c r="E195" s="23" t="s">
        <v>35</v>
      </c>
      <c r="F195" s="3" t="s">
        <v>376</v>
      </c>
      <c r="G195" s="3" t="s">
        <v>36</v>
      </c>
      <c r="H195" s="20">
        <v>12778.05</v>
      </c>
      <c r="I195" s="28" t="s">
        <v>283</v>
      </c>
      <c r="J195" s="32" t="s">
        <v>284</v>
      </c>
    </row>
    <row r="196" spans="1:10" ht="15.75" x14ac:dyDescent="0.25">
      <c r="A196" s="3" t="s">
        <v>281</v>
      </c>
      <c r="B196" s="4">
        <v>45583</v>
      </c>
      <c r="C196" s="4">
        <f t="shared" si="5"/>
        <v>45613</v>
      </c>
      <c r="D196" s="1" t="s">
        <v>313</v>
      </c>
      <c r="E196" s="23" t="s">
        <v>35</v>
      </c>
      <c r="F196" s="3" t="s">
        <v>376</v>
      </c>
      <c r="G196" s="3" t="s">
        <v>36</v>
      </c>
      <c r="H196" s="20">
        <v>14097.13</v>
      </c>
      <c r="I196" s="28" t="s">
        <v>283</v>
      </c>
      <c r="J196" s="32" t="s">
        <v>284</v>
      </c>
    </row>
    <row r="197" spans="1:10" ht="15.75" x14ac:dyDescent="0.25">
      <c r="A197" s="3" t="s">
        <v>282</v>
      </c>
      <c r="B197" s="4">
        <v>45590</v>
      </c>
      <c r="C197" s="4">
        <f t="shared" si="5"/>
        <v>45620</v>
      </c>
      <c r="D197" s="1" t="s">
        <v>313</v>
      </c>
      <c r="E197" s="23" t="s">
        <v>35</v>
      </c>
      <c r="F197" s="3" t="s">
        <v>376</v>
      </c>
      <c r="G197" s="3" t="s">
        <v>36</v>
      </c>
      <c r="H197" s="20">
        <v>12322.37</v>
      </c>
      <c r="I197" s="28" t="s">
        <v>283</v>
      </c>
      <c r="J197" s="32" t="s">
        <v>284</v>
      </c>
    </row>
    <row r="198" spans="1:10" ht="15.75" x14ac:dyDescent="0.25">
      <c r="A198" s="3" t="s">
        <v>123</v>
      </c>
      <c r="B198" s="4">
        <v>45428</v>
      </c>
      <c r="C198" s="4">
        <f t="shared" si="5"/>
        <v>45458</v>
      </c>
      <c r="D198" s="1" t="s">
        <v>366</v>
      </c>
      <c r="E198" s="25" t="s">
        <v>122</v>
      </c>
      <c r="F198" s="3" t="s">
        <v>377</v>
      </c>
      <c r="G198" s="3" t="s">
        <v>1</v>
      </c>
      <c r="H198" s="20">
        <v>10146.4</v>
      </c>
      <c r="I198" s="28" t="s">
        <v>283</v>
      </c>
      <c r="J198" s="32" t="s">
        <v>285</v>
      </c>
    </row>
    <row r="199" spans="1:10" ht="15.75" x14ac:dyDescent="0.25">
      <c r="A199" s="3" t="s">
        <v>126</v>
      </c>
      <c r="B199" s="4">
        <v>45510</v>
      </c>
      <c r="C199" s="4">
        <f t="shared" si="5"/>
        <v>45540</v>
      </c>
      <c r="D199" s="1" t="s">
        <v>315</v>
      </c>
      <c r="E199" s="25" t="s">
        <v>125</v>
      </c>
      <c r="F199" s="3" t="s">
        <v>378</v>
      </c>
      <c r="G199" s="3" t="s">
        <v>48</v>
      </c>
      <c r="H199" s="20">
        <v>50432.42</v>
      </c>
      <c r="I199" s="28" t="s">
        <v>283</v>
      </c>
      <c r="J199" s="32" t="s">
        <v>286</v>
      </c>
    </row>
    <row r="200" spans="1:10" ht="15.75" x14ac:dyDescent="0.25">
      <c r="A200" s="8" t="s">
        <v>219</v>
      </c>
      <c r="B200" s="4">
        <v>45579</v>
      </c>
      <c r="C200" s="4">
        <f t="shared" si="5"/>
        <v>45609</v>
      </c>
      <c r="D200" s="1" t="s">
        <v>312</v>
      </c>
      <c r="E200" s="26" t="s">
        <v>5</v>
      </c>
      <c r="F200" s="7" t="s">
        <v>379</v>
      </c>
      <c r="G200" s="3" t="s">
        <v>57</v>
      </c>
      <c r="H200" s="21">
        <v>49483.64</v>
      </c>
      <c r="I200" s="28" t="s">
        <v>283</v>
      </c>
      <c r="J200" s="32" t="s">
        <v>284</v>
      </c>
    </row>
    <row r="201" spans="1:10" ht="16.5" thickBot="1" x14ac:dyDescent="0.3">
      <c r="A201" s="8"/>
      <c r="B201" s="5"/>
      <c r="C201" s="4"/>
      <c r="D201" s="4"/>
      <c r="E201" s="9"/>
      <c r="F201" s="7"/>
      <c r="G201" s="6"/>
      <c r="H201" s="27">
        <f>SUM(H185:H200)</f>
        <v>258892.52999999997</v>
      </c>
    </row>
    <row r="203" spans="1:10" x14ac:dyDescent="0.25">
      <c r="A203" s="2"/>
    </row>
    <row r="207" spans="1:10" x14ac:dyDescent="0.25">
      <c r="A207" s="2" t="s">
        <v>494</v>
      </c>
      <c r="B207" s="37"/>
      <c r="D207" s="38"/>
      <c r="E207" s="39"/>
    </row>
    <row r="209" spans="1:5" x14ac:dyDescent="0.25">
      <c r="A209" t="s">
        <v>495</v>
      </c>
      <c r="B209" s="37" t="s">
        <v>496</v>
      </c>
      <c r="E209" s="19" t="s">
        <v>497</v>
      </c>
    </row>
  </sheetData>
  <mergeCells count="5">
    <mergeCell ref="A1:J1"/>
    <mergeCell ref="A2:J2"/>
    <mergeCell ref="A83:J83"/>
    <mergeCell ref="A166:J166"/>
    <mergeCell ref="A183:J183"/>
  </mergeCells>
  <pageMargins left="0.7" right="0.7" top="0.75" bottom="0.75" header="0.3" footer="0.3"/>
  <pageSetup scale="4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 ENERO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jortiz</cp:lastModifiedBy>
  <cp:lastPrinted>2025-02-21T14:59:41Z</cp:lastPrinted>
  <dcterms:created xsi:type="dcterms:W3CDTF">2022-04-28T15:08:26Z</dcterms:created>
  <dcterms:modified xsi:type="dcterms:W3CDTF">2025-02-21T15:26:02Z</dcterms:modified>
</cp:coreProperties>
</file>