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 activeTab="1"/>
  </bookViews>
  <sheets>
    <sheet name="P1 Presupuesto Aprobado" sheetId="1" r:id="rId1"/>
    <sheet name="P2 Presupuesto Aprobado-Ejec " sheetId="2" r:id="rId2"/>
  </sheets>
  <definedNames>
    <definedName name="_xlnm.Print_Area" localSheetId="0">'P1 Presupuesto Aprobado'!$A$1:$D$101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2" l="1"/>
  <c r="F13" i="2"/>
  <c r="E85" i="2" l="1"/>
  <c r="G85" i="2" l="1"/>
  <c r="H85" i="2"/>
  <c r="I85" i="2"/>
  <c r="J85" i="2"/>
  <c r="K85" i="2"/>
  <c r="L85" i="2"/>
  <c r="D85" i="2" l="1"/>
  <c r="F85" i="2"/>
  <c r="C85" i="2" l="1"/>
  <c r="B85" i="2"/>
  <c r="B85" i="1"/>
</calcChain>
</file>

<file path=xl/sharedStrings.xml><?xml version="1.0" encoding="utf-8"?>
<sst xmlns="http://schemas.openxmlformats.org/spreadsheetml/2006/main" count="186" uniqueCount="104">
  <si>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</si>
  <si>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</si>
  <si>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</si>
  <si>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</si>
  <si>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</si>
  <si>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</si>
  <si>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</si>
  <si>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</si>
  <si>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</si>
  <si>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</si>
  <si>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</si>
  <si>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</si>
  <si>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</si>
  <si>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</si>
  <si>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</si>
  <si>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</si>
  <si>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</si>
  <si>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</si>
  <si>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</si>
  <si>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</si>
  <si>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</si>
  <si>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</si>
  <si>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</si>
  <si>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</si>
  <si>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</si>
  <si>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</si>
  <si>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</si>
  <si>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</si>
  <si>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</si>
  <si>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</si>
  <si>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</si>
  <si>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</si>
  <si>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</si>
  <si>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</si>
  <si>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</si>
  <si>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</si>
  <si>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</si>
  <si>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</si>
  <si>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</si>
  <si>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</si>
  <si>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</si>
  <si>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</si>
  <si>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</si>
  <si>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</si>
  <si>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</si>
  <si>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</si>
  <si>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</si>
  <si>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</si>
  <si>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</si>
  <si>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</si>
  <si>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</si>
  <si>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</si>
  <si>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</si>
  <si>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</si>
  <si>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</si>
  <si>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</si>
  <si>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</si>
  <si>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</si>
  <si>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</si>
  <si>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</si>
  <si>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</si>
  <si>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</si>
  <si>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</si>
  <si>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</si>
  <si>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</si>
  <si>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</si>
  <si>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</si>
  <si>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</si>
  <si>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</si>
  <si>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</si>
  <si>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</si>
  <si>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</si>
  <si>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</si>
  <si>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</si>
  <si>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</si>
  <si>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</si>
  <si>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</si>
  <si>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</si>
  <si>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</si>
  <si>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</si>
  <si>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</si>
  <si>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</si>
  <si>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</si>
  <si>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</si>
  <si>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</si>
  <si>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</si>
  <si>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</si>
  <si>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</si>
  <si>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</si>
  <si>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</si>
  <si>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</si>
  <si>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</si>
  <si>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</si>
  <si>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</si>
  <si>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</si>
  <si>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</si>
  <si>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</si>
  <si>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</si>
  <si>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NACIONAL DE SALUD</t>
  </si>
  <si>
    <t>CENTRO DE GASTROENTEROLOGIA</t>
  </si>
  <si>
    <t>Director</t>
  </si>
  <si>
    <t xml:space="preserve">CENTRO GASTROENTEROLOGIA </t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</si>
  <si>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</si>
  <si>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Contador                                                               Administrador                               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</si>
</sst>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" fontId="0" fillId="0" borderId="0" xfId="0" applyNumberFormat="1"/>
    <xf numFmtId="43" fontId="0" fillId="0" borderId="0" xfId="1" applyFont="1"/>
    <xf numFmtId="43" fontId="0" fillId="0" borderId="0" xfId="1" applyFont="1" applyBorder="1"/>
    <xf numFmtId="43" fontId="0" fillId="0" borderId="0" xfId="1" applyFont="1" applyFill="1" applyBorder="1"/>
    <xf numFmtId="4" fontId="3" fillId="0" borderId="0" xfId="0" applyNumberFormat="1" applyFont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</cellXfs>
  <cellStyles count="3">
    <cellStyle name="Millares" xfId="1" builtin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38100</xdr:rowOff>
    </xdr:to>
    <xdr:sp macro="" textlink="">
      <xdr:nvSpPr>
        <xdr:cNvPr id="1026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95250</xdr:rowOff>
    </xdr:from>
    <xdr:to>
      <xdr:col>0</xdr:col>
      <xdr:colOff>1828800</xdr:colOff>
      <xdr:row>7</xdr:row>
      <xdr:rowOff>91161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628651</xdr:colOff>
      <xdr:row>2</xdr:row>
      <xdr:rowOff>152400</xdr:rowOff>
    </xdr:from>
    <xdr:to>
      <xdr:col>15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0</xdr:col>
      <xdr:colOff>2105025</xdr:colOff>
      <xdr:row>0</xdr:row>
      <xdr:rowOff>0</xdr:rowOff>
    </xdr:from>
    <xdr:to>
      <xdr:col>0</xdr:col>
      <xdr:colOff>3933825</xdr:colOff>
      <xdr:row>7</xdr:row>
      <xdr:rowOff>21311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29025" y="0"/>
          <a:ext cx="1828800" cy="1631036"/>
        </a:xfrm>
        <a:prstGeom prst="rect">
          <a:avLst/>
        </a:prstGeom>
      </xdr:spPr>
    </xdr:pic>
    <xdr:clientData/>
  </xdr:twoCellAnchor>
  <xdr:twoCellAnchor editAs="oneCell">
    <xdr:from>
      <xdr:col>10</xdr:col>
      <xdr:colOff>1006929</xdr:colOff>
      <xdr:row>0</xdr:row>
      <xdr:rowOff>0</xdr:rowOff>
    </xdr:from>
    <xdr:to>
      <xdr:col>15</xdr:col>
      <xdr:colOff>140156</xdr:colOff>
      <xdr:row>6</xdr:row>
      <xdr:rowOff>92528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1CBCFD9A-6763-4523-BEEE-9BCCB1D4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81965" y="0"/>
          <a:ext cx="3854905" cy="1521278"/>
        </a:xfrm>
        <a:prstGeom prst="rect">
          <a:avLst/>
        </a:prstGeom>
      </xdr:spPr>
    </xdr:pic>
    <xdr:clientData/>
  </xdr:twoCellAnchor>
  <xdr:twoCellAnchor editAs="oneCell">
    <xdr:from>
      <xdr:col>0</xdr:col>
      <xdr:colOff>13608</xdr:colOff>
      <xdr:row>85</xdr:row>
      <xdr:rowOff>27213</xdr:rowOff>
    </xdr:from>
    <xdr:to>
      <xdr:col>1</xdr:col>
      <xdr:colOff>938893</xdr:colOff>
      <xdr:row>103</xdr:row>
      <xdr:rowOff>108856</xdr:rowOff>
    </xdr:to>
    <xdr:pic>
      <xdr:nvPicPr>
        <xdr:cNvPr id="13" name="Imagen 12"/>
        <xdr:cNvPicPr/>
      </xdr:nvPicPr>
      <xdr:blipFill>
        <a:blip xmlns:r="http://schemas.openxmlformats.org/officeDocument/2006/relationships" r:embed="rId3">
          <a:lum bright="-6000" contrast="2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08" y="16655142"/>
          <a:ext cx="7170964" cy="351064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101"/>
  <sheetViews>
    <sheetView showGridLines="0" view="pageBreakPreview" zoomScale="60" zoomScaleNormal="90" workbookViewId="0">
      <selection activeCell="I10" sqref="I10"/>
    </sheetView>
  </sheetViews>
  <sheetFormatPr baseColWidth="10" defaultColWidth="11.42578125" defaultRowHeight="15" x14ac:dyDescent="0.25"/>
  <cols>
    <col min="1" max="1" width="105.85546875" customWidth="1"/>
    <col min="2" max="2" width="31.85546875" bestFit="1" customWidth="1"/>
    <col min="3" max="3" width="16.7109375" customWidth="1"/>
  </cols>
  <sheetData>
    <row r="3" spans="1:14" ht="28.5" customHeight="1" x14ac:dyDescent="0.25">
      <c r="A3" s="28" t="s">
        <v>98</v>
      </c>
      <c r="B3" s="29"/>
      <c r="C3" s="29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21" customHeight="1" x14ac:dyDescent="0.25">
      <c r="A4" s="26" t="s">
        <v>99</v>
      </c>
      <c r="B4" s="27"/>
      <c r="C4" s="27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ht="15.75" x14ac:dyDescent="0.25">
      <c r="A5" s="35">
        <v>2025</v>
      </c>
      <c r="B5" s="36"/>
      <c r="C5" s="36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4" ht="15.75" customHeight="1" x14ac:dyDescent="0.25">
      <c r="A6" s="30" t="s">
        <v>76</v>
      </c>
      <c r="B6" s="31"/>
      <c r="C6" s="31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15.75" customHeight="1" x14ac:dyDescent="0.25">
      <c r="A7" s="30" t="s">
        <v>77</v>
      </c>
      <c r="B7" s="31"/>
      <c r="C7" s="31"/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</row>
    <row r="9" spans="1:14" ht="15" customHeight="1" x14ac:dyDescent="0.25">
      <c r="A9" s="32" t="s">
        <v>66</v>
      </c>
      <c r="B9" s="33" t="s">
        <v>94</v>
      </c>
      <c r="C9" s="33" t="s">
        <v>93</v>
      </c>
      <c r="D9" s="7"/>
    </row>
    <row r="10" spans="1:14" ht="23.25" customHeight="1" x14ac:dyDescent="0.25">
      <c r="A10" s="32"/>
      <c r="B10" s="34"/>
      <c r="C10" s="34"/>
      <c r="D10" s="7"/>
    </row>
    <row r="11" spans="1:14" x14ac:dyDescent="0.25">
      <c r="A11" s="1" t="s">
        <v>0</v>
      </c>
      <c r="B11" s="2"/>
      <c r="C11" s="2"/>
      <c r="D11" s="7"/>
    </row>
    <row r="12" spans="1:14" x14ac:dyDescent="0.25">
      <c r="A12" s="3" t="s">
        <v>1</v>
      </c>
      <c r="B12" s="4"/>
      <c r="D12" s="7"/>
    </row>
    <row r="13" spans="1:14" x14ac:dyDescent="0.25">
      <c r="A13" s="5" t="s">
        <v>2</v>
      </c>
      <c r="B13" s="6">
        <v>241722572.72999999</v>
      </c>
      <c r="D13" s="7"/>
    </row>
    <row r="14" spans="1:14" x14ac:dyDescent="0.25">
      <c r="A14" s="5" t="s">
        <v>3</v>
      </c>
      <c r="B14" s="6">
        <v>27215749.25</v>
      </c>
      <c r="D14" s="7"/>
    </row>
    <row r="15" spans="1:14" x14ac:dyDescent="0.25">
      <c r="A15" s="5" t="s">
        <v>4</v>
      </c>
      <c r="B15" s="6">
        <v>0</v>
      </c>
      <c r="D15" s="7"/>
    </row>
    <row r="16" spans="1:14" x14ac:dyDescent="0.25">
      <c r="A16" s="5" t="s">
        <v>5</v>
      </c>
      <c r="B16" s="6">
        <v>0</v>
      </c>
      <c r="D16" s="7"/>
    </row>
    <row r="17" spans="1:4" x14ac:dyDescent="0.25">
      <c r="A17" s="5" t="s">
        <v>6</v>
      </c>
      <c r="B17" s="6">
        <v>34529794.130000003</v>
      </c>
      <c r="D17" s="7"/>
    </row>
    <row r="18" spans="1:4" x14ac:dyDescent="0.25">
      <c r="A18" s="3" t="s">
        <v>7</v>
      </c>
      <c r="B18" s="4"/>
      <c r="D18" s="7"/>
    </row>
    <row r="19" spans="1:4" x14ac:dyDescent="0.25">
      <c r="A19" s="5" t="s">
        <v>8</v>
      </c>
      <c r="B19" s="6">
        <v>0</v>
      </c>
      <c r="D19" s="7"/>
    </row>
    <row r="20" spans="1:4" x14ac:dyDescent="0.25">
      <c r="A20" s="5" t="s">
        <v>9</v>
      </c>
      <c r="B20" s="6">
        <v>80000</v>
      </c>
      <c r="D20" s="7"/>
    </row>
    <row r="21" spans="1:4" x14ac:dyDescent="0.25">
      <c r="A21" s="5" t="s">
        <v>10</v>
      </c>
      <c r="B21" s="6">
        <v>0</v>
      </c>
      <c r="D21" s="7"/>
    </row>
    <row r="22" spans="1:4" x14ac:dyDescent="0.25">
      <c r="A22" s="5" t="s">
        <v>11</v>
      </c>
      <c r="B22" s="6">
        <v>0</v>
      </c>
      <c r="D22" s="7"/>
    </row>
    <row r="23" spans="1:4" x14ac:dyDescent="0.25">
      <c r="A23" s="5" t="s">
        <v>12</v>
      </c>
      <c r="B23" s="6">
        <v>0</v>
      </c>
    </row>
    <row r="24" spans="1:4" x14ac:dyDescent="0.25">
      <c r="A24" s="5" t="s">
        <v>13</v>
      </c>
      <c r="B24" s="6">
        <v>0</v>
      </c>
    </row>
    <row r="25" spans="1:4" x14ac:dyDescent="0.25">
      <c r="A25" s="5" t="s">
        <v>14</v>
      </c>
      <c r="B25" s="6">
        <v>784000</v>
      </c>
    </row>
    <row r="26" spans="1:4" x14ac:dyDescent="0.25">
      <c r="A26" s="5" t="s">
        <v>15</v>
      </c>
      <c r="B26" s="6">
        <v>1180200</v>
      </c>
    </row>
    <row r="27" spans="1:4" x14ac:dyDescent="0.25">
      <c r="A27" s="5" t="s">
        <v>16</v>
      </c>
      <c r="B27" s="6">
        <v>0</v>
      </c>
    </row>
    <row r="28" spans="1:4" x14ac:dyDescent="0.25">
      <c r="A28" s="3" t="s">
        <v>17</v>
      </c>
      <c r="B28" s="4"/>
    </row>
    <row r="29" spans="1:4" x14ac:dyDescent="0.25">
      <c r="A29" s="5" t="s">
        <v>18</v>
      </c>
      <c r="B29" s="6">
        <v>14153796</v>
      </c>
    </row>
    <row r="30" spans="1:4" x14ac:dyDescent="0.25">
      <c r="A30" s="5" t="s">
        <v>19</v>
      </c>
      <c r="B30" s="6">
        <v>881200</v>
      </c>
    </row>
    <row r="31" spans="1:4" x14ac:dyDescent="0.25">
      <c r="A31" s="5" t="s">
        <v>20</v>
      </c>
      <c r="B31" s="6">
        <v>17233764</v>
      </c>
    </row>
    <row r="32" spans="1:4" x14ac:dyDescent="0.25">
      <c r="A32" s="5" t="s">
        <v>21</v>
      </c>
      <c r="B32" s="6">
        <v>15523226.35</v>
      </c>
    </row>
    <row r="33" spans="1:2" x14ac:dyDescent="0.25">
      <c r="A33" s="5" t="s">
        <v>22</v>
      </c>
      <c r="B33" s="6">
        <v>2817091</v>
      </c>
    </row>
    <row r="34" spans="1:2" x14ac:dyDescent="0.25">
      <c r="A34" s="5" t="s">
        <v>23</v>
      </c>
      <c r="B34" s="6">
        <v>714170</v>
      </c>
    </row>
    <row r="35" spans="1:2" x14ac:dyDescent="0.25">
      <c r="A35" s="5" t="s">
        <v>24</v>
      </c>
      <c r="B35" s="6">
        <v>57141966.25</v>
      </c>
    </row>
    <row r="36" spans="1:2" x14ac:dyDescent="0.25">
      <c r="A36" s="5" t="s">
        <v>25</v>
      </c>
      <c r="B36" s="6">
        <v>0</v>
      </c>
    </row>
    <row r="37" spans="1:2" x14ac:dyDescent="0.25">
      <c r="A37" s="5" t="s">
        <v>26</v>
      </c>
      <c r="B37" s="6">
        <v>22544930.5</v>
      </c>
    </row>
    <row r="38" spans="1:2" x14ac:dyDescent="0.25">
      <c r="A38" s="3" t="s">
        <v>27</v>
      </c>
      <c r="B38" s="4"/>
    </row>
    <row r="39" spans="1:2" x14ac:dyDescent="0.25">
      <c r="A39" s="5" t="s">
        <v>28</v>
      </c>
      <c r="B39" s="6">
        <v>0</v>
      </c>
    </row>
    <row r="40" spans="1:2" x14ac:dyDescent="0.25">
      <c r="A40" s="5" t="s">
        <v>29</v>
      </c>
      <c r="B40" s="6">
        <v>0</v>
      </c>
    </row>
    <row r="41" spans="1:2" x14ac:dyDescent="0.25">
      <c r="A41" s="5" t="s">
        <v>30</v>
      </c>
      <c r="B41" s="6">
        <v>0</v>
      </c>
    </row>
    <row r="42" spans="1:2" x14ac:dyDescent="0.25">
      <c r="A42" s="5" t="s">
        <v>31</v>
      </c>
      <c r="B42" s="6">
        <v>0</v>
      </c>
    </row>
    <row r="43" spans="1:2" x14ac:dyDescent="0.25">
      <c r="A43" s="5" t="s">
        <v>32</v>
      </c>
      <c r="B43" s="6">
        <v>0</v>
      </c>
    </row>
    <row r="44" spans="1:2" x14ac:dyDescent="0.25">
      <c r="A44" s="5" t="s">
        <v>33</v>
      </c>
      <c r="B44" s="6">
        <v>0</v>
      </c>
    </row>
    <row r="45" spans="1:2" x14ac:dyDescent="0.25">
      <c r="A45" s="5" t="s">
        <v>34</v>
      </c>
      <c r="B45" s="6">
        <v>0</v>
      </c>
    </row>
    <row r="46" spans="1:2" x14ac:dyDescent="0.25">
      <c r="A46" s="5" t="s">
        <v>35</v>
      </c>
      <c r="B46" s="6">
        <v>0</v>
      </c>
    </row>
    <row r="47" spans="1:2" x14ac:dyDescent="0.25">
      <c r="A47" s="3" t="s">
        <v>36</v>
      </c>
      <c r="B47" s="4"/>
    </row>
    <row r="48" spans="1:2" x14ac:dyDescent="0.25">
      <c r="A48" s="5" t="s">
        <v>37</v>
      </c>
      <c r="B48" s="6">
        <v>0</v>
      </c>
    </row>
    <row r="49" spans="1:2" x14ac:dyDescent="0.25">
      <c r="A49" s="5" t="s">
        <v>38</v>
      </c>
      <c r="B49" s="6">
        <v>0</v>
      </c>
    </row>
    <row r="50" spans="1:2" x14ac:dyDescent="0.25">
      <c r="A50" s="5" t="s">
        <v>39</v>
      </c>
      <c r="B50" s="6">
        <v>0</v>
      </c>
    </row>
    <row r="51" spans="1:2" x14ac:dyDescent="0.25">
      <c r="A51" s="5" t="s">
        <v>40</v>
      </c>
      <c r="B51" s="6">
        <v>0</v>
      </c>
    </row>
    <row r="52" spans="1:2" x14ac:dyDescent="0.25">
      <c r="A52" s="5" t="s">
        <v>41</v>
      </c>
      <c r="B52" s="6">
        <v>0</v>
      </c>
    </row>
    <row r="53" spans="1:2" x14ac:dyDescent="0.25">
      <c r="A53" s="5" t="s">
        <v>42</v>
      </c>
      <c r="B53" s="6">
        <v>0</v>
      </c>
    </row>
    <row r="54" spans="1:2" x14ac:dyDescent="0.25">
      <c r="A54" s="3" t="s">
        <v>43</v>
      </c>
      <c r="B54" s="4"/>
    </row>
    <row r="55" spans="1:2" x14ac:dyDescent="0.25">
      <c r="A55" s="5" t="s">
        <v>44</v>
      </c>
      <c r="B55" s="6">
        <v>10127400</v>
      </c>
    </row>
    <row r="56" spans="1:2" x14ac:dyDescent="0.25">
      <c r="A56" s="5" t="s">
        <v>45</v>
      </c>
      <c r="B56" s="6">
        <v>86000</v>
      </c>
    </row>
    <row r="57" spans="1:2" x14ac:dyDescent="0.25">
      <c r="A57" s="5" t="s">
        <v>46</v>
      </c>
      <c r="B57" s="6">
        <v>8620272.9399999995</v>
      </c>
    </row>
    <row r="58" spans="1:2" x14ac:dyDescent="0.25">
      <c r="A58" s="5" t="s">
        <v>47</v>
      </c>
      <c r="B58" s="6">
        <v>0</v>
      </c>
    </row>
    <row r="59" spans="1:2" x14ac:dyDescent="0.25">
      <c r="A59" s="5" t="s">
        <v>48</v>
      </c>
      <c r="B59" s="6">
        <v>398200</v>
      </c>
    </row>
    <row r="60" spans="1:2" x14ac:dyDescent="0.25">
      <c r="A60" s="5" t="s">
        <v>49</v>
      </c>
      <c r="B60" s="6">
        <v>0</v>
      </c>
    </row>
    <row r="61" spans="1:2" x14ac:dyDescent="0.25">
      <c r="A61" s="5" t="s">
        <v>50</v>
      </c>
      <c r="B61" s="6">
        <v>0</v>
      </c>
    </row>
    <row r="62" spans="1:2" x14ac:dyDescent="0.25">
      <c r="A62" s="5" t="s">
        <v>51</v>
      </c>
      <c r="B62" s="6">
        <v>372000</v>
      </c>
    </row>
    <row r="63" spans="1:2" x14ac:dyDescent="0.25">
      <c r="A63" s="5" t="s">
        <v>52</v>
      </c>
      <c r="B63" s="6">
        <v>0</v>
      </c>
    </row>
    <row r="64" spans="1:2" x14ac:dyDescent="0.25">
      <c r="A64" s="3" t="s">
        <v>53</v>
      </c>
      <c r="B64" s="4"/>
    </row>
    <row r="65" spans="1:3" x14ac:dyDescent="0.25">
      <c r="A65" s="5" t="s">
        <v>54</v>
      </c>
      <c r="B65" s="6">
        <v>6100110</v>
      </c>
    </row>
    <row r="66" spans="1:3" x14ac:dyDescent="0.25">
      <c r="A66" s="5" t="s">
        <v>55</v>
      </c>
      <c r="B66" s="6">
        <v>0</v>
      </c>
    </row>
    <row r="67" spans="1:3" x14ac:dyDescent="0.25">
      <c r="A67" s="5" t="s">
        <v>56</v>
      </c>
      <c r="B67" s="6">
        <v>0</v>
      </c>
    </row>
    <row r="68" spans="1:3" x14ac:dyDescent="0.25">
      <c r="A68" s="5" t="s">
        <v>57</v>
      </c>
      <c r="B68" s="6">
        <v>0</v>
      </c>
    </row>
    <row r="69" spans="1:3" x14ac:dyDescent="0.25">
      <c r="A69" s="3" t="s">
        <v>58</v>
      </c>
      <c r="B69" s="4"/>
    </row>
    <row r="70" spans="1:3" x14ac:dyDescent="0.25">
      <c r="A70" s="5" t="s">
        <v>59</v>
      </c>
      <c r="B70" s="6">
        <v>0</v>
      </c>
    </row>
    <row r="71" spans="1:3" x14ac:dyDescent="0.25">
      <c r="A71" s="5" t="s">
        <v>60</v>
      </c>
      <c r="B71" s="6">
        <v>0</v>
      </c>
    </row>
    <row r="72" spans="1:3" x14ac:dyDescent="0.25">
      <c r="A72" s="3" t="s">
        <v>61</v>
      </c>
      <c r="B72" s="4"/>
    </row>
    <row r="73" spans="1:3" x14ac:dyDescent="0.25">
      <c r="A73" s="5" t="s">
        <v>62</v>
      </c>
      <c r="B73" s="6">
        <v>0</v>
      </c>
    </row>
    <row r="74" spans="1:3" x14ac:dyDescent="0.25">
      <c r="A74" s="5" t="s">
        <v>63</v>
      </c>
      <c r="B74" s="6">
        <v>0</v>
      </c>
    </row>
    <row r="75" spans="1:3" x14ac:dyDescent="0.25">
      <c r="A75" s="5" t="s">
        <v>64</v>
      </c>
      <c r="B75" s="6">
        <v>0</v>
      </c>
    </row>
    <row r="76" spans="1:3" x14ac:dyDescent="0.25">
      <c r="A76" s="1" t="s">
        <v>67</v>
      </c>
      <c r="B76" s="2"/>
      <c r="C76" s="2"/>
    </row>
    <row r="77" spans="1:3" x14ac:dyDescent="0.25">
      <c r="A77" s="3" t="s">
        <v>68</v>
      </c>
      <c r="B77" s="4"/>
    </row>
    <row r="78" spans="1:3" x14ac:dyDescent="0.25">
      <c r="A78" s="5" t="s">
        <v>69</v>
      </c>
      <c r="B78" s="6">
        <v>0</v>
      </c>
    </row>
    <row r="79" spans="1:3" x14ac:dyDescent="0.25">
      <c r="A79" s="5" t="s">
        <v>70</v>
      </c>
      <c r="B79" s="6">
        <v>0</v>
      </c>
    </row>
    <row r="80" spans="1:3" x14ac:dyDescent="0.25">
      <c r="A80" s="3" t="s">
        <v>71</v>
      </c>
      <c r="B80" s="4"/>
    </row>
    <row r="81" spans="1:3" x14ac:dyDescent="0.25">
      <c r="A81" s="5" t="s">
        <v>72</v>
      </c>
      <c r="B81" s="6">
        <v>0</v>
      </c>
    </row>
    <row r="82" spans="1:3" x14ac:dyDescent="0.25">
      <c r="A82" s="5" t="s">
        <v>73</v>
      </c>
      <c r="B82" s="6">
        <v>0</v>
      </c>
    </row>
    <row r="83" spans="1:3" x14ac:dyDescent="0.25">
      <c r="A83" s="3" t="s">
        <v>74</v>
      </c>
      <c r="B83" s="4"/>
    </row>
    <row r="84" spans="1:3" x14ac:dyDescent="0.25">
      <c r="A84" s="5" t="s">
        <v>75</v>
      </c>
      <c r="B84" s="6">
        <v>0</v>
      </c>
    </row>
    <row r="85" spans="1:3" x14ac:dyDescent="0.25">
      <c r="A85" s="9" t="s">
        <v>65</v>
      </c>
      <c r="B85" s="8">
        <f>SUM(B12:B84)</f>
        <v>462226443.15000004</v>
      </c>
      <c r="C85" s="8"/>
    </row>
    <row r="90" spans="1:3" ht="15.75" thickBot="1" x14ac:dyDescent="0.3"/>
    <row r="91" spans="1:3" ht="26.25" customHeight="1" thickBot="1" x14ac:dyDescent="0.3">
      <c r="A91" s="20" t="s">
        <v>95</v>
      </c>
    </row>
    <row r="92" spans="1:3" ht="33.75" customHeight="1" thickBot="1" x14ac:dyDescent="0.3">
      <c r="A92" s="18" t="s">
        <v>96</v>
      </c>
    </row>
    <row r="93" spans="1:3" ht="45.75" thickBot="1" x14ac:dyDescent="0.3">
      <c r="A93" s="19" t="s">
        <v>97</v>
      </c>
    </row>
    <row r="100" spans="1:2" x14ac:dyDescent="0.25">
      <c r="A100" t="s">
        <v>102</v>
      </c>
      <c r="B100" t="s">
        <v>100</v>
      </c>
    </row>
    <row r="101" spans="1:2" x14ac:dyDescent="0.25">
      <c r="A101" t="s">
        <v>103</v>
      </c>
    </row>
  </sheetData>
  <mergeCells count="8">
    <mergeCell ref="A4:C4"/>
    <mergeCell ref="A3:C3"/>
    <mergeCell ref="A7:C7"/>
    <mergeCell ref="A9:A10"/>
    <mergeCell ref="B9:B10"/>
    <mergeCell ref="C9:C10"/>
    <mergeCell ref="A6:C6"/>
    <mergeCell ref="A5:C5"/>
  </mergeCells>
  <pageMargins left="0.7" right="0.7" top="0.75" bottom="0.75" header="0.3" footer="0.3"/>
  <pageSetup scale="50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103"/>
  <sheetViews>
    <sheetView showGridLines="0" tabSelected="1" topLeftCell="A64" zoomScale="70" zoomScaleNormal="70" workbookViewId="0">
      <selection activeCell="D103" sqref="D103"/>
    </sheetView>
  </sheetViews>
  <sheetFormatPr baseColWidth="10" defaultColWidth="11.42578125" defaultRowHeight="15" x14ac:dyDescent="0.25"/>
  <cols>
    <col min="1" max="1" width="93.7109375" bestFit="1" customWidth="1"/>
    <col min="2" max="2" width="28.85546875" customWidth="1"/>
    <col min="3" max="3" width="16.7109375" customWidth="1"/>
    <col min="4" max="4" width="18.5703125" customWidth="1"/>
    <col min="5" max="5" width="18.85546875" customWidth="1"/>
    <col min="6" max="9" width="18.5703125" customWidth="1"/>
    <col min="10" max="11" width="18.85546875" customWidth="1"/>
    <col min="12" max="12" width="17.7109375" bestFit="1" customWidth="1"/>
  </cols>
  <sheetData>
    <row r="3" spans="1:17" ht="28.5" customHeight="1" x14ac:dyDescent="0.25">
      <c r="A3" s="28" t="s">
        <v>98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7" ht="21" customHeight="1" x14ac:dyDescent="0.25">
      <c r="A4" s="26" t="s">
        <v>101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15.75" x14ac:dyDescent="0.25">
      <c r="A5" s="35">
        <v>2025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</row>
    <row r="6" spans="1:17" ht="15.75" customHeight="1" x14ac:dyDescent="0.25">
      <c r="A6" s="30" t="s">
        <v>92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</row>
    <row r="7" spans="1:17" ht="15.75" customHeight="1" x14ac:dyDescent="0.25">
      <c r="A7" s="31" t="s">
        <v>77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</row>
    <row r="9" spans="1:17" ht="25.5" customHeight="1" x14ac:dyDescent="0.25">
      <c r="A9" s="32" t="s">
        <v>66</v>
      </c>
      <c r="B9" s="33" t="s">
        <v>94</v>
      </c>
      <c r="C9" s="33" t="s">
        <v>93</v>
      </c>
      <c r="D9" s="37" t="s">
        <v>91</v>
      </c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9"/>
    </row>
    <row r="10" spans="1:17" x14ac:dyDescent="0.25">
      <c r="A10" s="32"/>
      <c r="B10" s="34"/>
      <c r="C10" s="34"/>
      <c r="D10" s="15" t="s">
        <v>79</v>
      </c>
      <c r="E10" s="15" t="s">
        <v>80</v>
      </c>
      <c r="F10" s="15" t="s">
        <v>81</v>
      </c>
      <c r="G10" s="15" t="s">
        <v>82</v>
      </c>
      <c r="H10" s="16" t="s">
        <v>83</v>
      </c>
      <c r="I10" s="15" t="s">
        <v>84</v>
      </c>
      <c r="J10" s="16" t="s">
        <v>85</v>
      </c>
      <c r="K10" s="15" t="s">
        <v>86</v>
      </c>
      <c r="L10" s="15" t="s">
        <v>87</v>
      </c>
      <c r="M10" s="15" t="s">
        <v>88</v>
      </c>
      <c r="N10" s="15" t="s">
        <v>89</v>
      </c>
      <c r="O10" s="16" t="s">
        <v>90</v>
      </c>
      <c r="P10" s="15" t="s">
        <v>78</v>
      </c>
    </row>
    <row r="11" spans="1:17" x14ac:dyDescent="0.25">
      <c r="A11" s="1" t="s">
        <v>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7" x14ac:dyDescent="0.25">
      <c r="A12" s="3" t="s">
        <v>1</v>
      </c>
      <c r="B12" s="4"/>
      <c r="C12" s="4"/>
      <c r="D12" s="25"/>
      <c r="E12" s="25"/>
    </row>
    <row r="13" spans="1:17" x14ac:dyDescent="0.25">
      <c r="A13" s="5" t="s">
        <v>2</v>
      </c>
      <c r="B13" s="6">
        <v>241722572.69999999</v>
      </c>
      <c r="C13" s="6">
        <v>0</v>
      </c>
      <c r="D13" s="21">
        <v>18071423.02</v>
      </c>
      <c r="E13" s="21">
        <v>16244172.52</v>
      </c>
      <c r="F13" s="21">
        <f>18331024.21+354678.3</f>
        <v>18685702.510000002</v>
      </c>
      <c r="G13" s="23">
        <f>17297092.15+372711.9</f>
        <v>17669804.049999997</v>
      </c>
      <c r="H13" s="23">
        <v>18496438.800000001</v>
      </c>
      <c r="I13" s="23"/>
      <c r="J13" s="21"/>
      <c r="K13" s="24"/>
      <c r="L13" s="24"/>
    </row>
    <row r="14" spans="1:17" x14ac:dyDescent="0.25">
      <c r="A14" s="5" t="s">
        <v>3</v>
      </c>
      <c r="B14" s="6">
        <v>27215749.300000001</v>
      </c>
      <c r="C14" s="6">
        <v>0</v>
      </c>
      <c r="D14" s="21">
        <v>279500</v>
      </c>
      <c r="E14" s="21">
        <v>374223.69</v>
      </c>
      <c r="F14" s="21">
        <v>595950.54</v>
      </c>
      <c r="G14" s="23">
        <v>10420165.189999999</v>
      </c>
      <c r="H14" s="23">
        <v>410723.68</v>
      </c>
      <c r="I14" s="23"/>
      <c r="J14" s="21"/>
      <c r="K14" s="24"/>
      <c r="L14" s="24"/>
    </row>
    <row r="15" spans="1:17" x14ac:dyDescent="0.25">
      <c r="A15" s="5" t="s">
        <v>4</v>
      </c>
      <c r="B15" s="6">
        <v>0</v>
      </c>
      <c r="C15" s="6">
        <v>0</v>
      </c>
      <c r="D15" s="22">
        <v>0</v>
      </c>
      <c r="E15" s="22">
        <v>0</v>
      </c>
      <c r="F15" s="22">
        <v>0</v>
      </c>
      <c r="G15" s="23">
        <v>0</v>
      </c>
      <c r="H15" s="23">
        <v>0</v>
      </c>
      <c r="I15" s="23"/>
      <c r="J15" s="23"/>
      <c r="K15" s="24"/>
      <c r="L15" s="24"/>
      <c r="Q15" s="17"/>
    </row>
    <row r="16" spans="1:17" x14ac:dyDescent="0.25">
      <c r="A16" s="5" t="s">
        <v>5</v>
      </c>
      <c r="B16" s="6">
        <v>0</v>
      </c>
      <c r="C16" s="6">
        <v>0</v>
      </c>
      <c r="D16" s="22">
        <v>0</v>
      </c>
      <c r="E16" s="22">
        <v>0</v>
      </c>
      <c r="F16" s="22">
        <v>0</v>
      </c>
      <c r="G16" s="23">
        <v>0</v>
      </c>
      <c r="H16" s="23">
        <v>0</v>
      </c>
      <c r="I16" s="23"/>
      <c r="J16" s="23"/>
      <c r="K16" s="24"/>
      <c r="L16" s="24"/>
    </row>
    <row r="17" spans="1:12" x14ac:dyDescent="0.25">
      <c r="A17" s="5" t="s">
        <v>6</v>
      </c>
      <c r="B17" s="6">
        <v>34529794.100000001</v>
      </c>
      <c r="C17" s="6">
        <v>0</v>
      </c>
      <c r="D17" s="22">
        <v>0</v>
      </c>
      <c r="E17" s="21">
        <v>0</v>
      </c>
      <c r="F17" s="21">
        <v>1980503.06</v>
      </c>
      <c r="G17" s="23">
        <v>984841.49</v>
      </c>
      <c r="H17" s="23">
        <v>1000578.76</v>
      </c>
      <c r="I17" s="23"/>
      <c r="J17" s="23"/>
      <c r="K17" s="24"/>
      <c r="L17" s="24"/>
    </row>
    <row r="18" spans="1:12" x14ac:dyDescent="0.25">
      <c r="A18" s="3" t="s">
        <v>7</v>
      </c>
      <c r="B18" s="4"/>
      <c r="C18" s="4"/>
      <c r="D18" s="25"/>
      <c r="E18" s="25"/>
    </row>
    <row r="19" spans="1:12" x14ac:dyDescent="0.25">
      <c r="A19" s="5" t="s">
        <v>8</v>
      </c>
      <c r="B19" s="6">
        <v>0</v>
      </c>
      <c r="C19" s="6">
        <v>0</v>
      </c>
      <c r="D19" s="21">
        <v>326865.76</v>
      </c>
      <c r="E19" s="21">
        <v>486118.71</v>
      </c>
      <c r="F19" s="21">
        <v>440400.64000000001</v>
      </c>
      <c r="G19" s="23">
        <v>535289.11</v>
      </c>
      <c r="H19" s="23">
        <v>459041.45</v>
      </c>
      <c r="I19" s="23"/>
      <c r="J19" s="22"/>
      <c r="K19" s="24"/>
      <c r="L19" s="24"/>
    </row>
    <row r="20" spans="1:12" x14ac:dyDescent="0.25">
      <c r="A20" s="5" t="s">
        <v>9</v>
      </c>
      <c r="B20" s="6">
        <v>80000</v>
      </c>
      <c r="C20" s="6">
        <v>0</v>
      </c>
      <c r="D20" s="22">
        <v>0</v>
      </c>
      <c r="E20" s="22">
        <v>0</v>
      </c>
      <c r="F20" s="22">
        <v>0</v>
      </c>
      <c r="G20" s="23">
        <v>0</v>
      </c>
      <c r="H20" s="23">
        <v>0</v>
      </c>
      <c r="I20" s="23"/>
      <c r="J20" s="22"/>
      <c r="K20" s="24"/>
      <c r="L20" s="24"/>
    </row>
    <row r="21" spans="1:12" x14ac:dyDescent="0.25">
      <c r="A21" s="5" t="s">
        <v>10</v>
      </c>
      <c r="B21" s="6">
        <v>0</v>
      </c>
      <c r="C21" s="6">
        <v>0</v>
      </c>
      <c r="D21" s="22">
        <v>0</v>
      </c>
      <c r="E21" s="22">
        <v>0</v>
      </c>
      <c r="F21" s="22">
        <v>63000</v>
      </c>
      <c r="G21" s="23">
        <v>0</v>
      </c>
      <c r="H21" s="23">
        <v>0</v>
      </c>
      <c r="I21" s="23"/>
      <c r="J21" s="22"/>
      <c r="K21" s="24"/>
      <c r="L21" s="24"/>
    </row>
    <row r="22" spans="1:12" x14ac:dyDescent="0.25">
      <c r="A22" s="5" t="s">
        <v>11</v>
      </c>
      <c r="B22" s="6">
        <v>0</v>
      </c>
      <c r="C22" s="6">
        <v>0</v>
      </c>
      <c r="D22" s="22">
        <v>0</v>
      </c>
      <c r="E22" s="22">
        <v>0</v>
      </c>
      <c r="F22" s="22">
        <v>0</v>
      </c>
      <c r="G22" s="23">
        <v>0</v>
      </c>
      <c r="H22" s="23">
        <v>0</v>
      </c>
      <c r="I22" s="23"/>
      <c r="J22" s="22"/>
      <c r="K22" s="24"/>
      <c r="L22" s="24"/>
    </row>
    <row r="23" spans="1:12" x14ac:dyDescent="0.25">
      <c r="A23" s="5" t="s">
        <v>12</v>
      </c>
      <c r="B23" s="6">
        <v>0</v>
      </c>
      <c r="C23" s="6">
        <v>0</v>
      </c>
      <c r="D23" s="22">
        <v>1145964.51</v>
      </c>
      <c r="E23" s="22">
        <v>0</v>
      </c>
      <c r="F23" s="22">
        <v>0</v>
      </c>
      <c r="G23" s="23">
        <v>0</v>
      </c>
      <c r="H23" s="23">
        <v>0</v>
      </c>
      <c r="I23" s="23"/>
      <c r="J23" s="22"/>
      <c r="K23" s="24"/>
      <c r="L23" s="24"/>
    </row>
    <row r="24" spans="1:12" x14ac:dyDescent="0.25">
      <c r="A24" s="5" t="s">
        <v>13</v>
      </c>
      <c r="B24" s="6">
        <v>0</v>
      </c>
      <c r="C24" s="6">
        <v>0</v>
      </c>
      <c r="D24" s="21">
        <v>135777.51999999999</v>
      </c>
      <c r="E24" s="22">
        <v>0</v>
      </c>
      <c r="F24" s="22">
        <v>0</v>
      </c>
      <c r="G24" s="23">
        <v>0</v>
      </c>
      <c r="H24" s="23">
        <v>0</v>
      </c>
      <c r="I24" s="23"/>
      <c r="J24" s="22"/>
      <c r="K24" s="24"/>
      <c r="L24" s="24"/>
    </row>
    <row r="25" spans="1:12" x14ac:dyDescent="0.25">
      <c r="A25" s="5" t="s">
        <v>14</v>
      </c>
      <c r="B25" s="6">
        <v>784000</v>
      </c>
      <c r="C25" s="6">
        <v>0</v>
      </c>
      <c r="D25" s="22">
        <v>236667.58</v>
      </c>
      <c r="E25" s="21">
        <v>72607.759999999995</v>
      </c>
      <c r="F25" s="22">
        <v>267388.01</v>
      </c>
      <c r="G25" s="23">
        <v>1393298.27</v>
      </c>
      <c r="H25" s="23">
        <v>192640.57</v>
      </c>
      <c r="I25" s="23"/>
      <c r="J25" s="22"/>
      <c r="K25" s="24"/>
      <c r="L25" s="24"/>
    </row>
    <row r="26" spans="1:12" x14ac:dyDescent="0.25">
      <c r="A26" s="5" t="s">
        <v>15</v>
      </c>
      <c r="B26" s="6">
        <v>1180200</v>
      </c>
      <c r="C26" s="6">
        <v>0</v>
      </c>
      <c r="D26" s="21">
        <v>1831720.4</v>
      </c>
      <c r="E26" s="22">
        <v>0</v>
      </c>
      <c r="F26" s="21">
        <v>1223919.77</v>
      </c>
      <c r="G26" s="23">
        <v>359741.39</v>
      </c>
      <c r="H26" s="23">
        <v>978423.59</v>
      </c>
      <c r="I26" s="23"/>
      <c r="J26" s="22"/>
      <c r="K26" s="24"/>
      <c r="L26" s="24"/>
    </row>
    <row r="27" spans="1:12" x14ac:dyDescent="0.25">
      <c r="A27" s="5" t="s">
        <v>16</v>
      </c>
      <c r="B27" s="6">
        <v>0</v>
      </c>
      <c r="C27" s="6">
        <v>0</v>
      </c>
      <c r="D27" s="22"/>
      <c r="E27" s="22">
        <v>0</v>
      </c>
      <c r="F27" s="22">
        <v>0</v>
      </c>
      <c r="G27" s="23">
        <v>0</v>
      </c>
      <c r="H27" s="23">
        <v>0</v>
      </c>
      <c r="I27" s="23"/>
      <c r="J27" s="22"/>
      <c r="K27" s="24"/>
      <c r="L27" s="24"/>
    </row>
    <row r="28" spans="1:12" x14ac:dyDescent="0.25">
      <c r="A28" s="3" t="s">
        <v>17</v>
      </c>
      <c r="B28" s="4"/>
      <c r="C28" s="4"/>
      <c r="D28" s="25"/>
    </row>
    <row r="29" spans="1:12" x14ac:dyDescent="0.25">
      <c r="A29" s="5" t="s">
        <v>18</v>
      </c>
      <c r="B29" s="6">
        <v>14153796</v>
      </c>
      <c r="C29" s="6">
        <v>0</v>
      </c>
      <c r="D29" s="21">
        <v>1371320.05</v>
      </c>
      <c r="E29" s="21">
        <v>261485</v>
      </c>
      <c r="F29" s="22">
        <v>1043092.15</v>
      </c>
      <c r="G29" s="23">
        <v>1282630.5900000001</v>
      </c>
      <c r="H29" s="23">
        <v>883592.45</v>
      </c>
      <c r="I29" s="23"/>
      <c r="J29" s="22"/>
      <c r="K29" s="24"/>
      <c r="L29" s="24"/>
    </row>
    <row r="30" spans="1:12" x14ac:dyDescent="0.25">
      <c r="A30" s="5" t="s">
        <v>19</v>
      </c>
      <c r="B30" s="6">
        <v>881200</v>
      </c>
      <c r="C30" s="6">
        <v>0</v>
      </c>
      <c r="D30" s="22">
        <v>0</v>
      </c>
      <c r="E30" s="22">
        <v>0</v>
      </c>
      <c r="F30" s="22">
        <v>0</v>
      </c>
      <c r="G30" s="23">
        <v>242313</v>
      </c>
      <c r="H30" s="23">
        <v>20064.5</v>
      </c>
      <c r="I30" s="23"/>
      <c r="J30" s="22"/>
      <c r="K30" s="24"/>
      <c r="L30" s="24"/>
    </row>
    <row r="31" spans="1:12" x14ac:dyDescent="0.25">
      <c r="A31" s="5" t="s">
        <v>20</v>
      </c>
      <c r="B31" s="6">
        <v>17233764</v>
      </c>
      <c r="C31" s="6">
        <v>0</v>
      </c>
      <c r="D31" s="21">
        <v>67791</v>
      </c>
      <c r="E31" s="21">
        <v>137410.5</v>
      </c>
      <c r="F31" s="22">
        <v>153823</v>
      </c>
      <c r="G31" s="23">
        <v>469694</v>
      </c>
      <c r="H31" s="23">
        <v>945205</v>
      </c>
      <c r="I31" s="23"/>
      <c r="J31" s="22"/>
      <c r="K31" s="24"/>
      <c r="L31" s="24"/>
    </row>
    <row r="32" spans="1:12" x14ac:dyDescent="0.25">
      <c r="A32" s="5" t="s">
        <v>21</v>
      </c>
      <c r="B32" s="6">
        <v>15523226.4</v>
      </c>
      <c r="C32" s="6">
        <v>0</v>
      </c>
      <c r="D32" s="21">
        <v>1813392</v>
      </c>
      <c r="E32" s="21">
        <v>540149.4</v>
      </c>
      <c r="F32" s="22">
        <v>1311294.7</v>
      </c>
      <c r="G32" s="23">
        <v>838706.4</v>
      </c>
      <c r="H32" s="23">
        <v>2082382.71</v>
      </c>
      <c r="I32" s="23"/>
      <c r="J32" s="22"/>
      <c r="K32" s="24"/>
      <c r="L32" s="24"/>
    </row>
    <row r="33" spans="1:12" x14ac:dyDescent="0.25">
      <c r="A33" s="5" t="s">
        <v>22</v>
      </c>
      <c r="B33" s="6">
        <v>2817091</v>
      </c>
      <c r="C33" s="6">
        <v>0</v>
      </c>
      <c r="D33" s="22">
        <v>0</v>
      </c>
      <c r="E33" s="22">
        <v>0</v>
      </c>
      <c r="F33" s="22">
        <v>0</v>
      </c>
      <c r="G33" s="23">
        <v>0</v>
      </c>
      <c r="H33" s="23">
        <v>21620</v>
      </c>
      <c r="I33" s="23"/>
      <c r="J33" s="22"/>
      <c r="K33" s="24"/>
      <c r="L33" s="24"/>
    </row>
    <row r="34" spans="1:12" x14ac:dyDescent="0.25">
      <c r="A34" s="5" t="s">
        <v>23</v>
      </c>
      <c r="B34" s="6">
        <v>714170</v>
      </c>
      <c r="C34" s="6">
        <v>0</v>
      </c>
      <c r="D34" s="22">
        <v>0</v>
      </c>
      <c r="E34" s="22">
        <v>0</v>
      </c>
      <c r="F34" s="22">
        <v>23049.57</v>
      </c>
      <c r="G34" s="23">
        <v>0</v>
      </c>
      <c r="H34" s="23">
        <v>0</v>
      </c>
      <c r="I34" s="23"/>
      <c r="J34" s="22"/>
      <c r="K34" s="24"/>
      <c r="L34" s="24"/>
    </row>
    <row r="35" spans="1:12" x14ac:dyDescent="0.25">
      <c r="A35" s="5" t="s">
        <v>24</v>
      </c>
      <c r="B35" s="6">
        <v>57141966.299999997</v>
      </c>
      <c r="C35" s="6">
        <v>0</v>
      </c>
      <c r="D35" s="21">
        <v>2822144.99</v>
      </c>
      <c r="E35" s="21">
        <v>705106.64</v>
      </c>
      <c r="F35" s="21">
        <v>3916915.4</v>
      </c>
      <c r="G35" s="23">
        <v>3041121.71</v>
      </c>
      <c r="H35" s="23">
        <v>3771702.36</v>
      </c>
      <c r="I35" s="23"/>
      <c r="J35" s="22"/>
      <c r="K35" s="24"/>
      <c r="L35" s="24"/>
    </row>
    <row r="36" spans="1:12" x14ac:dyDescent="0.25">
      <c r="A36" s="5" t="s">
        <v>25</v>
      </c>
      <c r="B36" s="6">
        <v>0</v>
      </c>
      <c r="C36" s="6">
        <v>0</v>
      </c>
      <c r="D36" s="22">
        <v>0</v>
      </c>
      <c r="E36" s="22">
        <v>0</v>
      </c>
      <c r="F36" s="22">
        <v>0</v>
      </c>
      <c r="G36" s="23">
        <v>0</v>
      </c>
      <c r="H36" s="23">
        <v>0</v>
      </c>
      <c r="I36" s="23"/>
      <c r="J36" s="22"/>
      <c r="K36" s="24"/>
      <c r="L36" s="24"/>
    </row>
    <row r="37" spans="1:12" x14ac:dyDescent="0.25">
      <c r="A37" s="5" t="s">
        <v>26</v>
      </c>
      <c r="B37" s="6">
        <v>22544930.5</v>
      </c>
      <c r="C37" s="6">
        <v>0</v>
      </c>
      <c r="D37" s="21">
        <v>1344194.87</v>
      </c>
      <c r="E37" s="21">
        <v>978547.02</v>
      </c>
      <c r="F37" s="21">
        <v>3044995.32</v>
      </c>
      <c r="G37" s="23">
        <v>3363233.51</v>
      </c>
      <c r="H37" s="23">
        <v>3973444.43</v>
      </c>
      <c r="I37" s="23"/>
      <c r="J37" s="22"/>
      <c r="K37" s="24"/>
      <c r="L37" s="24"/>
    </row>
    <row r="38" spans="1:12" x14ac:dyDescent="0.25">
      <c r="A38" s="3" t="s">
        <v>27</v>
      </c>
      <c r="B38" s="4"/>
      <c r="C38" s="4"/>
      <c r="F38" s="22"/>
    </row>
    <row r="39" spans="1:12" x14ac:dyDescent="0.25">
      <c r="A39" s="5" t="s">
        <v>28</v>
      </c>
      <c r="B39" s="6">
        <v>0</v>
      </c>
      <c r="C39" s="6">
        <v>0</v>
      </c>
      <c r="D39" s="22">
        <v>0</v>
      </c>
      <c r="E39" s="22">
        <v>0</v>
      </c>
      <c r="F39" s="22">
        <v>0</v>
      </c>
      <c r="G39" s="23">
        <v>0</v>
      </c>
      <c r="H39" s="23">
        <v>0</v>
      </c>
      <c r="I39" s="23"/>
      <c r="J39" s="22"/>
      <c r="K39" s="24"/>
      <c r="L39" s="24"/>
    </row>
    <row r="40" spans="1:12" x14ac:dyDescent="0.25">
      <c r="A40" s="5" t="s">
        <v>29</v>
      </c>
      <c r="B40" s="6">
        <v>0</v>
      </c>
      <c r="C40" s="6">
        <v>0</v>
      </c>
      <c r="D40" s="22">
        <v>0</v>
      </c>
      <c r="E40" s="22">
        <v>0</v>
      </c>
      <c r="F40" s="22">
        <v>0</v>
      </c>
      <c r="G40" s="23">
        <v>0</v>
      </c>
      <c r="H40" s="23">
        <v>0</v>
      </c>
      <c r="I40" s="23"/>
      <c r="J40" s="22"/>
      <c r="K40" s="6"/>
      <c r="L40" s="24"/>
    </row>
    <row r="41" spans="1:12" x14ac:dyDescent="0.25">
      <c r="A41" s="5" t="s">
        <v>30</v>
      </c>
      <c r="B41" s="6">
        <v>0</v>
      </c>
      <c r="C41" s="6">
        <v>0</v>
      </c>
      <c r="D41" s="22">
        <v>0</v>
      </c>
      <c r="E41" s="22">
        <v>0</v>
      </c>
      <c r="F41" s="22">
        <v>0</v>
      </c>
      <c r="G41" s="23">
        <v>0</v>
      </c>
      <c r="H41" s="23">
        <v>0</v>
      </c>
      <c r="I41" s="23"/>
      <c r="J41" s="22"/>
      <c r="K41" s="6"/>
      <c r="L41" s="24"/>
    </row>
    <row r="42" spans="1:12" x14ac:dyDescent="0.25">
      <c r="A42" s="5" t="s">
        <v>31</v>
      </c>
      <c r="B42" s="6">
        <v>0</v>
      </c>
      <c r="C42" s="6">
        <v>0</v>
      </c>
      <c r="D42" s="22">
        <v>0</v>
      </c>
      <c r="E42" s="22">
        <v>0</v>
      </c>
      <c r="F42" s="22">
        <v>0</v>
      </c>
      <c r="G42" s="23">
        <v>0</v>
      </c>
      <c r="H42" s="23">
        <v>0</v>
      </c>
      <c r="I42" s="23"/>
      <c r="J42" s="22"/>
      <c r="K42" s="6"/>
      <c r="L42" s="24"/>
    </row>
    <row r="43" spans="1:12" x14ac:dyDescent="0.25">
      <c r="A43" s="5" t="s">
        <v>32</v>
      </c>
      <c r="B43" s="6">
        <v>0</v>
      </c>
      <c r="C43" s="6">
        <v>0</v>
      </c>
      <c r="D43" s="22">
        <v>0</v>
      </c>
      <c r="E43" s="22">
        <v>0</v>
      </c>
      <c r="F43" s="22">
        <v>0</v>
      </c>
      <c r="G43" s="23">
        <v>0</v>
      </c>
      <c r="H43" s="23">
        <v>0</v>
      </c>
      <c r="I43" s="23"/>
      <c r="J43" s="22"/>
      <c r="K43" s="6"/>
      <c r="L43" s="24"/>
    </row>
    <row r="44" spans="1:12" x14ac:dyDescent="0.25">
      <c r="A44" s="5" t="s">
        <v>33</v>
      </c>
      <c r="B44" s="6">
        <v>0</v>
      </c>
      <c r="C44" s="6">
        <v>0</v>
      </c>
      <c r="D44" s="22">
        <v>0</v>
      </c>
      <c r="E44" s="22">
        <v>0</v>
      </c>
      <c r="F44" s="22">
        <v>0</v>
      </c>
      <c r="G44" s="23">
        <v>0</v>
      </c>
      <c r="H44" s="23">
        <v>0</v>
      </c>
      <c r="I44" s="23"/>
      <c r="J44" s="22"/>
      <c r="K44" s="6"/>
      <c r="L44" s="24"/>
    </row>
    <row r="45" spans="1:12" x14ac:dyDescent="0.25">
      <c r="A45" s="5" t="s">
        <v>34</v>
      </c>
      <c r="B45" s="6">
        <v>0</v>
      </c>
      <c r="C45" s="6">
        <v>0</v>
      </c>
      <c r="D45" s="22">
        <v>0</v>
      </c>
      <c r="E45" s="22">
        <v>0</v>
      </c>
      <c r="F45" s="22">
        <v>0</v>
      </c>
      <c r="G45" s="23">
        <v>0</v>
      </c>
      <c r="H45" s="23">
        <v>0</v>
      </c>
      <c r="I45" s="23"/>
      <c r="J45" s="22"/>
      <c r="K45" s="6"/>
      <c r="L45" s="24"/>
    </row>
    <row r="46" spans="1:12" x14ac:dyDescent="0.25">
      <c r="A46" s="5" t="s">
        <v>35</v>
      </c>
      <c r="B46" s="6">
        <v>0</v>
      </c>
      <c r="C46" s="6">
        <v>0</v>
      </c>
      <c r="D46" s="22">
        <v>0</v>
      </c>
      <c r="E46" s="22">
        <v>0</v>
      </c>
      <c r="F46" s="22">
        <v>0</v>
      </c>
      <c r="G46" s="23">
        <v>0</v>
      </c>
      <c r="H46" s="23">
        <v>0</v>
      </c>
      <c r="I46" s="23"/>
      <c r="J46" s="22"/>
      <c r="K46" s="6"/>
      <c r="L46" s="24"/>
    </row>
    <row r="47" spans="1:12" x14ac:dyDescent="0.25">
      <c r="A47" s="3" t="s">
        <v>36</v>
      </c>
      <c r="B47" s="4"/>
      <c r="C47" s="4"/>
      <c r="K47" s="4"/>
    </row>
    <row r="48" spans="1:12" x14ac:dyDescent="0.25">
      <c r="A48" s="5" t="s">
        <v>37</v>
      </c>
      <c r="B48" s="6">
        <v>0</v>
      </c>
      <c r="C48" s="6">
        <v>0</v>
      </c>
      <c r="D48" s="22">
        <v>0</v>
      </c>
      <c r="E48" s="22">
        <v>0</v>
      </c>
      <c r="F48" s="22">
        <v>0</v>
      </c>
      <c r="G48" s="23">
        <v>0</v>
      </c>
      <c r="H48" s="23">
        <v>0</v>
      </c>
      <c r="I48" s="23"/>
      <c r="J48" s="22"/>
      <c r="K48" s="6"/>
      <c r="L48" s="24"/>
    </row>
    <row r="49" spans="1:12" x14ac:dyDescent="0.25">
      <c r="A49" s="5" t="s">
        <v>38</v>
      </c>
      <c r="B49" s="6">
        <v>0</v>
      </c>
      <c r="C49" s="6">
        <v>0</v>
      </c>
      <c r="D49" s="22">
        <v>0</v>
      </c>
      <c r="E49" s="22">
        <v>0</v>
      </c>
      <c r="F49" s="22">
        <v>0</v>
      </c>
      <c r="G49" s="23">
        <v>0</v>
      </c>
      <c r="H49" s="23">
        <v>0</v>
      </c>
      <c r="I49" s="23"/>
      <c r="J49" s="22"/>
      <c r="K49" s="6"/>
      <c r="L49" s="24"/>
    </row>
    <row r="50" spans="1:12" x14ac:dyDescent="0.25">
      <c r="A50" s="5" t="s">
        <v>39</v>
      </c>
      <c r="B50" s="6">
        <v>0</v>
      </c>
      <c r="C50" s="6">
        <v>0</v>
      </c>
      <c r="D50" s="22">
        <v>0</v>
      </c>
      <c r="E50" s="22">
        <v>0</v>
      </c>
      <c r="F50" s="22">
        <v>0</v>
      </c>
      <c r="G50" s="23">
        <v>0</v>
      </c>
      <c r="H50" s="23">
        <v>0</v>
      </c>
      <c r="I50" s="23"/>
      <c r="J50" s="22"/>
      <c r="K50" s="6"/>
      <c r="L50" s="24"/>
    </row>
    <row r="51" spans="1:12" x14ac:dyDescent="0.25">
      <c r="A51" s="5" t="s">
        <v>40</v>
      </c>
      <c r="B51" s="6">
        <v>0</v>
      </c>
      <c r="C51" s="6">
        <v>0</v>
      </c>
      <c r="D51" s="22">
        <v>0</v>
      </c>
      <c r="E51" s="22">
        <v>0</v>
      </c>
      <c r="F51" s="22">
        <v>0</v>
      </c>
      <c r="G51" s="23">
        <v>0</v>
      </c>
      <c r="H51" s="23">
        <v>0</v>
      </c>
      <c r="I51" s="23"/>
      <c r="J51" s="22"/>
      <c r="K51" s="6"/>
      <c r="L51" s="24"/>
    </row>
    <row r="52" spans="1:12" x14ac:dyDescent="0.25">
      <c r="A52" s="5" t="s">
        <v>41</v>
      </c>
      <c r="B52" s="6">
        <v>0</v>
      </c>
      <c r="C52" s="6">
        <v>0</v>
      </c>
      <c r="D52" s="22">
        <v>0</v>
      </c>
      <c r="E52" s="22">
        <v>0</v>
      </c>
      <c r="F52" s="22">
        <v>0</v>
      </c>
      <c r="G52" s="23">
        <v>0</v>
      </c>
      <c r="H52" s="23">
        <v>0</v>
      </c>
      <c r="I52" s="23"/>
      <c r="J52" s="22"/>
      <c r="K52" s="6"/>
      <c r="L52" s="24"/>
    </row>
    <row r="53" spans="1:12" x14ac:dyDescent="0.25">
      <c r="A53" s="5" t="s">
        <v>42</v>
      </c>
      <c r="B53" s="6">
        <v>0</v>
      </c>
      <c r="C53" s="6">
        <v>0</v>
      </c>
      <c r="D53" s="22">
        <v>0</v>
      </c>
      <c r="E53" s="22">
        <v>0</v>
      </c>
      <c r="F53" s="22">
        <v>0</v>
      </c>
      <c r="G53" s="23">
        <v>0</v>
      </c>
      <c r="H53" s="23">
        <v>0</v>
      </c>
      <c r="I53" s="23"/>
      <c r="J53" s="22"/>
      <c r="K53" s="6"/>
      <c r="L53" s="24"/>
    </row>
    <row r="54" spans="1:12" x14ac:dyDescent="0.25">
      <c r="A54" s="3" t="s">
        <v>43</v>
      </c>
      <c r="B54" s="4"/>
      <c r="C54" s="4"/>
      <c r="G54" s="23"/>
      <c r="H54" s="23"/>
      <c r="I54" s="23"/>
      <c r="J54" s="22"/>
    </row>
    <row r="55" spans="1:12" x14ac:dyDescent="0.25">
      <c r="A55" s="5" t="s">
        <v>44</v>
      </c>
      <c r="B55" s="6">
        <v>10127400</v>
      </c>
      <c r="C55" s="6">
        <v>0</v>
      </c>
      <c r="D55" s="22">
        <v>37839.769999999997</v>
      </c>
      <c r="E55" s="22">
        <v>1837516.92</v>
      </c>
      <c r="F55" s="22">
        <v>601703</v>
      </c>
      <c r="G55" s="23">
        <v>340351.3</v>
      </c>
      <c r="H55" s="23">
        <v>2208800.7000000002</v>
      </c>
      <c r="I55" s="23"/>
      <c r="J55" s="22"/>
      <c r="K55" s="6"/>
      <c r="L55" s="24"/>
    </row>
    <row r="56" spans="1:12" x14ac:dyDescent="0.25">
      <c r="A56" s="5" t="s">
        <v>45</v>
      </c>
      <c r="B56" s="6">
        <v>86000</v>
      </c>
      <c r="C56" s="6">
        <v>0</v>
      </c>
      <c r="D56" s="22">
        <v>0</v>
      </c>
      <c r="E56" s="22">
        <v>0</v>
      </c>
      <c r="F56" s="22">
        <v>0</v>
      </c>
      <c r="G56" s="23">
        <v>0</v>
      </c>
      <c r="H56" s="23">
        <v>0</v>
      </c>
      <c r="I56" s="23"/>
      <c r="J56" s="22"/>
      <c r="K56" s="6"/>
      <c r="L56" s="24"/>
    </row>
    <row r="57" spans="1:12" x14ac:dyDescent="0.25">
      <c r="A57" s="5" t="s">
        <v>46</v>
      </c>
      <c r="B57" s="6">
        <v>8620272.9000000004</v>
      </c>
      <c r="C57" s="6">
        <v>0</v>
      </c>
      <c r="D57" s="22">
        <v>0</v>
      </c>
      <c r="E57" s="22">
        <v>0</v>
      </c>
      <c r="F57" s="22">
        <v>578834.34</v>
      </c>
      <c r="G57" s="23">
        <v>0</v>
      </c>
      <c r="H57" s="23">
        <v>0</v>
      </c>
      <c r="I57" s="23"/>
      <c r="J57" s="22"/>
      <c r="K57" s="6"/>
      <c r="L57" s="24"/>
    </row>
    <row r="58" spans="1:12" x14ac:dyDescent="0.25">
      <c r="A58" s="5" t="s">
        <v>47</v>
      </c>
      <c r="B58" s="6">
        <v>0</v>
      </c>
      <c r="C58" s="6">
        <v>0</v>
      </c>
      <c r="D58" s="22">
        <v>0</v>
      </c>
      <c r="E58" s="22">
        <v>0</v>
      </c>
      <c r="F58" s="22">
        <v>0</v>
      </c>
      <c r="G58" s="23">
        <v>0</v>
      </c>
      <c r="H58" s="23">
        <v>0</v>
      </c>
      <c r="I58" s="23"/>
      <c r="J58" s="22"/>
      <c r="K58" s="6"/>
      <c r="L58" s="24"/>
    </row>
    <row r="59" spans="1:12" x14ac:dyDescent="0.25">
      <c r="A59" s="5" t="s">
        <v>48</v>
      </c>
      <c r="B59" s="6">
        <v>398200</v>
      </c>
      <c r="C59" s="6">
        <v>0</v>
      </c>
      <c r="D59" s="22">
        <v>0</v>
      </c>
      <c r="E59" s="22">
        <v>0</v>
      </c>
      <c r="F59" s="22">
        <v>0</v>
      </c>
      <c r="G59" s="23">
        <v>0</v>
      </c>
      <c r="H59" s="23">
        <v>0</v>
      </c>
      <c r="I59" s="23"/>
      <c r="J59" s="22"/>
      <c r="K59" s="6"/>
      <c r="L59" s="24"/>
    </row>
    <row r="60" spans="1:12" x14ac:dyDescent="0.25">
      <c r="A60" s="5" t="s">
        <v>49</v>
      </c>
      <c r="B60" s="6">
        <v>0</v>
      </c>
      <c r="C60" s="6">
        <v>0</v>
      </c>
      <c r="D60" s="22">
        <v>0</v>
      </c>
      <c r="E60" s="22">
        <v>0</v>
      </c>
      <c r="F60" s="22">
        <v>0</v>
      </c>
      <c r="G60" s="23">
        <v>0</v>
      </c>
      <c r="H60" s="23">
        <v>0</v>
      </c>
      <c r="I60" s="23"/>
      <c r="J60" s="22"/>
      <c r="K60" s="6"/>
      <c r="L60" s="24"/>
    </row>
    <row r="61" spans="1:12" x14ac:dyDescent="0.25">
      <c r="A61" s="5" t="s">
        <v>50</v>
      </c>
      <c r="B61" s="6">
        <v>0</v>
      </c>
      <c r="C61" s="6">
        <v>0</v>
      </c>
      <c r="D61" s="22">
        <v>0</v>
      </c>
      <c r="E61" s="22">
        <v>0</v>
      </c>
      <c r="F61" s="22">
        <v>0</v>
      </c>
      <c r="G61" s="23">
        <v>0</v>
      </c>
      <c r="H61" s="23">
        <v>0</v>
      </c>
      <c r="I61" s="23"/>
      <c r="J61" s="22"/>
      <c r="K61" s="6"/>
      <c r="L61" s="24"/>
    </row>
    <row r="62" spans="1:12" x14ac:dyDescent="0.25">
      <c r="A62" s="5" t="s">
        <v>51</v>
      </c>
      <c r="B62" s="6">
        <v>372000</v>
      </c>
      <c r="C62" s="6">
        <v>0</v>
      </c>
      <c r="D62" s="22">
        <v>0</v>
      </c>
      <c r="E62" s="22">
        <v>0</v>
      </c>
      <c r="F62" s="22">
        <v>0</v>
      </c>
      <c r="G62" s="23">
        <v>0</v>
      </c>
      <c r="H62" s="23">
        <v>244369.66</v>
      </c>
      <c r="I62" s="23"/>
      <c r="J62" s="22"/>
      <c r="K62" s="6"/>
      <c r="L62" s="24"/>
    </row>
    <row r="63" spans="1:12" x14ac:dyDescent="0.25">
      <c r="A63" s="5" t="s">
        <v>52</v>
      </c>
      <c r="B63" s="6">
        <v>0</v>
      </c>
      <c r="C63" s="6">
        <v>0</v>
      </c>
      <c r="D63" s="22">
        <v>0</v>
      </c>
      <c r="E63" s="22">
        <v>0</v>
      </c>
      <c r="F63" s="22">
        <v>0</v>
      </c>
      <c r="G63" s="23">
        <v>0</v>
      </c>
      <c r="H63" s="23">
        <v>0</v>
      </c>
      <c r="I63" s="23"/>
      <c r="J63" s="22"/>
      <c r="K63" s="6"/>
      <c r="L63" s="24"/>
    </row>
    <row r="64" spans="1:12" x14ac:dyDescent="0.25">
      <c r="A64" s="3" t="s">
        <v>53</v>
      </c>
      <c r="B64" s="4"/>
      <c r="C64" s="4"/>
      <c r="K64" s="6"/>
      <c r="L64" s="24"/>
    </row>
    <row r="65" spans="1:16" x14ac:dyDescent="0.25">
      <c r="A65" s="5" t="s">
        <v>54</v>
      </c>
      <c r="B65" s="6">
        <v>6100110</v>
      </c>
      <c r="C65" s="6">
        <v>0</v>
      </c>
      <c r="D65" s="22">
        <v>0</v>
      </c>
      <c r="E65" s="22">
        <v>0</v>
      </c>
      <c r="F65" s="22">
        <v>0</v>
      </c>
      <c r="G65" s="23">
        <v>0</v>
      </c>
      <c r="H65" s="23">
        <v>0</v>
      </c>
      <c r="I65" s="23"/>
      <c r="J65" s="22"/>
      <c r="K65" s="6"/>
      <c r="L65" s="24"/>
    </row>
    <row r="66" spans="1:16" x14ac:dyDescent="0.25">
      <c r="A66" s="5" t="s">
        <v>55</v>
      </c>
      <c r="B66" s="6">
        <v>0</v>
      </c>
      <c r="C66" s="6">
        <v>0</v>
      </c>
      <c r="D66" s="22">
        <v>0</v>
      </c>
      <c r="E66" s="22">
        <v>0</v>
      </c>
      <c r="F66" s="22">
        <v>0</v>
      </c>
      <c r="G66" s="23">
        <v>0</v>
      </c>
      <c r="H66" s="23">
        <v>0</v>
      </c>
      <c r="I66" s="23"/>
      <c r="J66" s="22"/>
      <c r="K66" s="6"/>
      <c r="L66" s="24"/>
    </row>
    <row r="67" spans="1:16" x14ac:dyDescent="0.25">
      <c r="A67" s="5" t="s">
        <v>56</v>
      </c>
      <c r="B67" s="6">
        <v>0</v>
      </c>
      <c r="C67" s="6">
        <v>0</v>
      </c>
      <c r="D67" s="22">
        <v>0</v>
      </c>
      <c r="E67" s="22">
        <v>0</v>
      </c>
      <c r="F67" s="22">
        <v>0</v>
      </c>
      <c r="G67" s="23">
        <v>0</v>
      </c>
      <c r="H67" s="23">
        <v>0</v>
      </c>
      <c r="I67" s="23"/>
      <c r="J67" s="22"/>
      <c r="K67" s="6"/>
      <c r="L67" s="24"/>
    </row>
    <row r="68" spans="1:16" x14ac:dyDescent="0.25">
      <c r="A68" s="5" t="s">
        <v>57</v>
      </c>
      <c r="B68" s="6">
        <v>0</v>
      </c>
      <c r="C68" s="6">
        <v>0</v>
      </c>
      <c r="D68" s="22">
        <v>0</v>
      </c>
      <c r="E68" s="22">
        <v>0</v>
      </c>
      <c r="F68" s="22">
        <v>0</v>
      </c>
      <c r="G68" s="23">
        <v>0</v>
      </c>
      <c r="H68" s="23">
        <v>0</v>
      </c>
      <c r="I68" s="23"/>
      <c r="J68" s="22"/>
      <c r="K68" s="6"/>
      <c r="L68" s="24"/>
    </row>
    <row r="69" spans="1:16" x14ac:dyDescent="0.25">
      <c r="A69" s="3" t="s">
        <v>58</v>
      </c>
      <c r="B69" s="4"/>
      <c r="C69" s="4"/>
    </row>
    <row r="70" spans="1:16" x14ac:dyDescent="0.25">
      <c r="A70" s="5" t="s">
        <v>59</v>
      </c>
      <c r="B70" s="6">
        <v>0</v>
      </c>
      <c r="C70" s="6">
        <v>0</v>
      </c>
      <c r="D70" s="22">
        <v>0</v>
      </c>
      <c r="E70" s="22">
        <v>0</v>
      </c>
      <c r="F70" s="22">
        <v>0</v>
      </c>
      <c r="G70" s="23">
        <v>0</v>
      </c>
      <c r="H70" s="23">
        <v>0</v>
      </c>
      <c r="I70" s="23"/>
      <c r="J70" s="22"/>
      <c r="K70" s="6"/>
      <c r="L70" s="24"/>
    </row>
    <row r="71" spans="1:16" x14ac:dyDescent="0.25">
      <c r="A71" s="5" t="s">
        <v>60</v>
      </c>
      <c r="B71" s="6">
        <v>0</v>
      </c>
      <c r="C71" s="6">
        <v>0</v>
      </c>
      <c r="D71" s="22">
        <v>0</v>
      </c>
      <c r="E71" s="22">
        <v>0</v>
      </c>
      <c r="F71" s="22">
        <v>0</v>
      </c>
      <c r="G71" s="23">
        <v>0</v>
      </c>
      <c r="H71" s="23">
        <v>0</v>
      </c>
      <c r="I71" s="23"/>
      <c r="J71" s="22"/>
      <c r="K71" s="6"/>
      <c r="L71" s="24"/>
    </row>
    <row r="72" spans="1:16" x14ac:dyDescent="0.25">
      <c r="A72" s="3" t="s">
        <v>61</v>
      </c>
      <c r="B72" s="4"/>
      <c r="C72" s="4"/>
    </row>
    <row r="73" spans="1:16" x14ac:dyDescent="0.25">
      <c r="A73" s="5" t="s">
        <v>62</v>
      </c>
      <c r="B73" s="6">
        <v>0</v>
      </c>
      <c r="C73" s="6">
        <v>0</v>
      </c>
      <c r="D73" s="22">
        <v>0</v>
      </c>
      <c r="E73" s="22">
        <v>0</v>
      </c>
      <c r="F73" s="22">
        <v>0</v>
      </c>
      <c r="G73" s="23">
        <v>0</v>
      </c>
      <c r="H73" s="23">
        <v>0</v>
      </c>
      <c r="I73" s="23"/>
      <c r="J73" s="22"/>
      <c r="K73" s="6"/>
      <c r="L73" s="24"/>
    </row>
    <row r="74" spans="1:16" x14ac:dyDescent="0.25">
      <c r="A74" s="5" t="s">
        <v>63</v>
      </c>
      <c r="B74" s="6">
        <v>0</v>
      </c>
      <c r="C74" s="6">
        <v>0</v>
      </c>
      <c r="D74" s="22">
        <v>0</v>
      </c>
      <c r="E74" s="22">
        <v>0</v>
      </c>
      <c r="F74" s="22">
        <v>0</v>
      </c>
      <c r="G74" s="23">
        <v>0</v>
      </c>
      <c r="H74" s="23">
        <v>0</v>
      </c>
      <c r="I74" s="23"/>
      <c r="J74" s="22"/>
      <c r="K74" s="6"/>
      <c r="L74" s="24"/>
    </row>
    <row r="75" spans="1:16" x14ac:dyDescent="0.25">
      <c r="A75" s="5" t="s">
        <v>64</v>
      </c>
      <c r="B75" s="6">
        <v>0</v>
      </c>
      <c r="C75" s="6">
        <v>0</v>
      </c>
      <c r="D75" s="22">
        <v>0</v>
      </c>
      <c r="E75" s="22">
        <v>0</v>
      </c>
      <c r="F75" s="22">
        <v>0</v>
      </c>
      <c r="G75" s="23">
        <v>0</v>
      </c>
      <c r="H75" s="23">
        <v>0</v>
      </c>
      <c r="I75" s="23"/>
      <c r="J75" s="22"/>
      <c r="K75" s="6"/>
      <c r="L75" s="24"/>
    </row>
    <row r="76" spans="1:16" x14ac:dyDescent="0.25">
      <c r="A76" s="1" t="s">
        <v>67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 x14ac:dyDescent="0.25">
      <c r="A77" s="3" t="s">
        <v>68</v>
      </c>
      <c r="B77" s="4"/>
      <c r="C77" s="4"/>
      <c r="K77" s="6"/>
    </row>
    <row r="78" spans="1:16" x14ac:dyDescent="0.25">
      <c r="A78" s="5" t="s">
        <v>69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23">
        <v>0</v>
      </c>
      <c r="H78" s="23">
        <v>0</v>
      </c>
      <c r="I78" s="23"/>
      <c r="J78" s="6"/>
      <c r="K78" s="6"/>
      <c r="L78" s="24"/>
    </row>
    <row r="79" spans="1:16" x14ac:dyDescent="0.25">
      <c r="A79" s="5" t="s">
        <v>70</v>
      </c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23">
        <v>0</v>
      </c>
      <c r="H79" s="23">
        <v>0</v>
      </c>
      <c r="I79" s="23"/>
      <c r="J79" s="6"/>
      <c r="K79" s="6"/>
      <c r="L79" s="24"/>
    </row>
    <row r="80" spans="1:16" x14ac:dyDescent="0.25">
      <c r="A80" s="3" t="s">
        <v>71</v>
      </c>
      <c r="B80" s="4"/>
      <c r="C80" s="4"/>
      <c r="K80" s="6"/>
    </row>
    <row r="81" spans="1:16" x14ac:dyDescent="0.25">
      <c r="A81" s="5" t="s">
        <v>72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23">
        <v>0</v>
      </c>
      <c r="H81" s="23">
        <v>0</v>
      </c>
      <c r="I81" s="23"/>
      <c r="J81" s="6"/>
      <c r="K81" s="6"/>
      <c r="L81" s="24"/>
    </row>
    <row r="82" spans="1:16" x14ac:dyDescent="0.25">
      <c r="A82" s="5" t="s">
        <v>73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23">
        <v>0</v>
      </c>
      <c r="H82" s="23">
        <v>0</v>
      </c>
      <c r="I82" s="23"/>
      <c r="J82" s="6"/>
      <c r="K82" s="6"/>
      <c r="L82" s="24"/>
    </row>
    <row r="83" spans="1:16" x14ac:dyDescent="0.25">
      <c r="A83" s="3" t="s">
        <v>74</v>
      </c>
      <c r="B83" s="4"/>
      <c r="C83" s="4"/>
      <c r="G83" s="23"/>
      <c r="H83" s="23"/>
      <c r="I83" s="23"/>
      <c r="K83" s="6"/>
    </row>
    <row r="84" spans="1:16" x14ac:dyDescent="0.25">
      <c r="A84" s="5" t="s">
        <v>75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23">
        <v>0</v>
      </c>
      <c r="H84" s="23">
        <v>0</v>
      </c>
      <c r="I84" s="23"/>
      <c r="J84" s="6"/>
      <c r="K84" s="6"/>
      <c r="L84" s="24"/>
    </row>
    <row r="85" spans="1:16" x14ac:dyDescent="0.25">
      <c r="A85" s="9" t="s">
        <v>65</v>
      </c>
      <c r="B85" s="8">
        <f>SUM(B11:B84)</f>
        <v>462226443.19999999</v>
      </c>
      <c r="C85" s="8">
        <f t="shared" ref="C85:L85" si="0">SUM(C11:C84)</f>
        <v>0</v>
      </c>
      <c r="D85" s="8">
        <f t="shared" si="0"/>
        <v>29484601.469999999</v>
      </c>
      <c r="E85" s="8">
        <f>SUM(E11:E84)</f>
        <v>21637338.159999996</v>
      </c>
      <c r="F85" s="8">
        <f t="shared" si="0"/>
        <v>33930572.009999998</v>
      </c>
      <c r="G85" s="8">
        <f t="shared" si="0"/>
        <v>40941190.00999999</v>
      </c>
      <c r="H85" s="8">
        <f t="shared" si="0"/>
        <v>35689028.659999996</v>
      </c>
      <c r="I85" s="8">
        <f t="shared" si="0"/>
        <v>0</v>
      </c>
      <c r="J85" s="8">
        <f t="shared" si="0"/>
        <v>0</v>
      </c>
      <c r="K85" s="8">
        <f t="shared" si="0"/>
        <v>0</v>
      </c>
      <c r="L85" s="8">
        <f t="shared" si="0"/>
        <v>0</v>
      </c>
      <c r="M85" s="8"/>
      <c r="N85" s="8"/>
      <c r="O85" s="8"/>
      <c r="P85" s="8"/>
    </row>
    <row r="102" spans="1:1" x14ac:dyDescent="0.25">
      <c r="A102" t="s">
        <v>102</v>
      </c>
    </row>
    <row r="103" spans="1:1" x14ac:dyDescent="0.25">
      <c r="A103" t="s">
        <v>103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7" right="0.7" top="0.75" bottom="0.75" header="0.3" footer="0.3"/>
  <pageSetup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P1 Presupuesto Aprobado</vt:lpstr>
      <vt:lpstr>P2 Presupuesto Aprobado-Ejec </vt:lpstr>
      <vt:lpstr>'P1 Presupuesto Aprobado'!Área_de_impresión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jortiz</cp:lastModifiedBy>
  <cp:lastPrinted>2025-06-13T17:25:50Z</cp:lastPrinted>
  <dcterms:created xsi:type="dcterms:W3CDTF">2021-07-29T18:58:50Z</dcterms:created>
  <dcterms:modified xsi:type="dcterms:W3CDTF">2025-06-13T18:12:37Z</dcterms:modified>
</cp:coreProperties>
</file>