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JULI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K87" i="1" l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4" i="1"/>
  <c r="K31" i="1"/>
  <c r="K28" i="1"/>
  <c r="K26" i="1"/>
  <c r="K25" i="1"/>
  <c r="K22" i="1"/>
  <c r="K21" i="1"/>
  <c r="K20" i="1"/>
  <c r="K19" i="1"/>
  <c r="K18" i="1"/>
  <c r="K16" i="1"/>
  <c r="K14" i="1"/>
  <c r="K13" i="1"/>
</calcChain>
</file>

<file path=xl/sharedStrings.xml><?xml version="1.0" encoding="utf-8"?>
<sst xmlns="http://schemas.openxmlformats.org/spreadsheetml/2006/main" count="128" uniqueCount="95">
  <si>
    <t xml:space="preserve">SERVICIO NACIONAL DE SALUD </t>
  </si>
  <si>
    <t>CENTRO DE GASTROENTEROLOGIA DR. LUIS E. AYBAR</t>
  </si>
  <si>
    <t>Ejecución de Gastos y Aplicaciones Financieras .</t>
  </si>
  <si>
    <t>En RD$</t>
  </si>
  <si>
    <t>Detalle</t>
  </si>
  <si>
    <t>ABRIL</t>
  </si>
  <si>
    <t xml:space="preserve">MAYO </t>
  </si>
  <si>
    <t>JUNIO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</si>
  <si>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</si>
  <si>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</si>
  <si>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</si>
  <si>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</si>
  <si>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</si>
  <si>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</si>
  <si>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</si>
  <si>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</si>
  <si>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</si>
  <si>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</si>
  <si>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</si>
  <si>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</si>
  <si>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</si>
  <si>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</si>
  <si>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</si>
  <si>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</si>
  <si>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</si>
  <si>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</si>
  <si>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</si>
  <si>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</si>
  <si>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</si>
  <si>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</si>
  <si>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</si>
  <si>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</si>
  <si>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</si>
  <si>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</si>
  <si>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</si>
  <si>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</si>
  <si>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</si>
  <si>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</si>
  <si>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</si>
  <si>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</si>
  <si>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</si>
  <si>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</si>
  <si>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</si>
  <si>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</si>
  <si>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</si>
  <si>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</si>
  <si>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</si>
  <si>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</si>
  <si>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</si>
  <si>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</si>
  <si>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</si>
  <si>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</si>
  <si>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</si>
  <si>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</si>
  <si>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</si>
  <si>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</si>
  <si>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</si>
  <si>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</si>
  <si>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</si>
  <si>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</si>
  <si>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</si>
  <si>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</si>
  <si>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</si>
  <si>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</si>
  <si>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</si>
  <si>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</si>
  <si>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</si>
  <si>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</si>
  <si>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</si>
  <si>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</si>
  <si>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</si>
  <si>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</si>
  <si>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</si>
  <si>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</si>
  <si>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</si>
  <si>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</si>
  <si>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</si>
  <si>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</si>
  <si>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</si>
  <si>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</si>
  <si>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</si>
  <si>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</si>
  <si>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</si>
  <si>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</si>
  <si>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</si>
  <si>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[SIGEF]</t>
  </si>
  <si>
    <t>Fecha de Registro al 5 de ABRIL imputacion 05/01/2024</t>
  </si>
  <si>
    <t>MARZO</t>
  </si>
  <si>
    <t>FEBRERO</t>
  </si>
  <si>
    <t>ENERO</t>
  </si>
  <si>
    <t>Presupuesto Aprobado</t>
  </si>
  <si>
    <t>Presupuesto Modificado</t>
  </si>
  <si>
    <t xml:space="preserve">-   </t>
  </si>
  <si>
    <t xml:space="preserve"> -   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</si>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</sst>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BC2E6"/>
        <bgColor rgb="FFDDEBF7"/>
      </patternFill>
    </fill>
    <fill>
      <patternFill patternType="solid">
        <fgColor rgb="FFDDEBF7"/>
        <bgColor rgb="FFDDEB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4" fontId="2" fillId="0" borderId="1" xfId="0" applyNumberFormat="1" applyFont="1" applyBorder="1"/>
    <xf numFmtId="0" fontId="5" fillId="0" borderId="1" xfId="0" applyFont="1" applyBorder="1" applyAlignment="1">
      <alignment horizontal="left" vertical="center" wrapText="1" indent="2"/>
    </xf>
    <xf numFmtId="4" fontId="0" fillId="0" borderId="1" xfId="0" applyNumberFormat="1" applyBorder="1"/>
    <xf numFmtId="4" fontId="0" fillId="0" borderId="0" xfId="0" applyNumberFormat="1"/>
    <xf numFmtId="0" fontId="5" fillId="0" borderId="1" xfId="0" applyFont="1" applyBorder="1" applyAlignment="1">
      <alignment horizontal="left" vertical="top" wrapText="1" indent="2"/>
    </xf>
    <xf numFmtId="0" fontId="4" fillId="3" borderId="1" xfId="0" applyFont="1" applyFill="1" applyBorder="1" applyAlignment="1">
      <alignment horizontal="left" vertical="center" wrapText="1"/>
    </xf>
    <xf numFmtId="43" fontId="2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vertical="center" wrapText="1"/>
    </xf>
    <xf numFmtId="43" fontId="0" fillId="0" borderId="1" xfId="0" applyNumberForma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 indent="2"/>
    </xf>
    <xf numFmtId="43" fontId="2" fillId="0" borderId="1" xfId="0" applyNumberFormat="1" applyFont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2" xfId="0" applyBorder="1"/>
    <xf numFmtId="0" fontId="3" fillId="0" borderId="1" xfId="0" applyFont="1" applyBorder="1" applyAlignment="1">
      <alignment horizontal="center"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/>
    <xf numFmtId="4" fontId="10" fillId="0" borderId="1" xfId="0" applyNumberFormat="1" applyFont="1" applyBorder="1"/>
    <xf numFmtId="0" fontId="10" fillId="0" borderId="1" xfId="0" applyFont="1" applyBorder="1" applyAlignment="1">
      <alignment vertical="center" wrapText="1"/>
    </xf>
    <xf numFmtId="0" fontId="10" fillId="0" borderId="1" xfId="0" applyFont="1" applyBorder="1"/>
    <xf numFmtId="4" fontId="10" fillId="0" borderId="1" xfId="0" applyNumberFormat="1" applyFont="1" applyBorder="1" applyAlignment="1">
      <alignment vertical="center" wrapText="1"/>
    </xf>
    <xf numFmtId="3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445293</xdr:colOff>
      <xdr:row>1</xdr:row>
      <xdr:rowOff>57150</xdr:rowOff>
    </xdr:from>
    <xdr:to>
      <xdr:col>1</xdr:col>
      <xdr:colOff>171449</xdr:colOff>
      <xdr:row>6</xdr:row>
      <xdr:rowOff>42862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5293" y="247650"/>
          <a:ext cx="1621631" cy="10906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1</xdr:col>
      <xdr:colOff>184930</xdr:colOff>
      <xdr:row>97</xdr:row>
      <xdr:rowOff>107156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012775"/>
          <a:ext cx="2080405" cy="1440656"/>
        </a:xfrm>
        <a:prstGeom prst="rect">
          <a:avLst/>
        </a:prstGeom>
      </xdr:spPr>
    </xdr:pic>
    <xdr:clientData/>
  </xdr:twoCellAnchor>
  <xdr:twoCellAnchor editAs="oneCell">
    <xdr:from>
      <xdr:col>0</xdr:col>
      <xdr:colOff>2447925</xdr:colOff>
      <xdr:row>90</xdr:row>
      <xdr:rowOff>47625</xdr:rowOff>
    </xdr:from>
    <xdr:to>
      <xdr:col>2</xdr:col>
      <xdr:colOff>576263</xdr:colOff>
      <xdr:row>96</xdr:row>
      <xdr:rowOff>190499</xdr:rowOff>
    </xdr:to>
    <xdr:pic>
      <xdr:nvPicPr>
        <xdr:cNvPr id="4" name="Imagen 3" descr="C:\Users\rmedina\Downloads\sello direccion_page-0001.jpg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2447925" y="26060400"/>
          <a:ext cx="1500188" cy="12858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933450</xdr:colOff>
      <xdr:row>1</xdr:row>
      <xdr:rowOff>38100</xdr:rowOff>
    </xdr:from>
    <xdr:to>
      <xdr:col>8</xdr:col>
      <xdr:colOff>752475</xdr:colOff>
      <xdr:row>5</xdr:row>
      <xdr:rowOff>114300</xdr:rowOff>
    </xdr:to>
    <xdr:pic>
      <xdr:nvPicPr>
        <xdr:cNvPr id="5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934325" y="228600"/>
          <a:ext cx="1590675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0"/>
  <sheetViews>
    <sheetView tabSelected="1" workbookViewId="0">
      <selection activeCell="L6" sqref="L6"/>
    </sheetView>
  </sheetViews>
  <sheetFormatPr baseColWidth="10" defaultColWidth="11.42578125" defaultRowHeight="15" x14ac:dyDescent="0.25"/>
  <cols>
    <col min="1" max="1" width="28.42578125" customWidth="1"/>
    <col min="2" max="2" width="13.85546875" customWidth="1"/>
    <col min="3" max="3" width="13.7109375" customWidth="1"/>
    <col min="4" max="5" width="13.42578125" customWidth="1"/>
    <col min="6" max="6" width="14.85546875" customWidth="1"/>
    <col min="7" max="7" width="12.7109375" customWidth="1"/>
    <col min="8" max="8" width="12.5703125" customWidth="1"/>
    <col min="9" max="9" width="13" customWidth="1"/>
    <col min="10" max="10" width="12.5703125" customWidth="1"/>
    <col min="11" max="11" width="14.140625" customWidth="1"/>
    <col min="12" max="12" width="15.85546875" customWidth="1"/>
  </cols>
  <sheetData>
    <row r="1" spans="1:12" x14ac:dyDescent="0.25">
      <c r="A1" s="1"/>
      <c r="B1" s="1"/>
      <c r="C1" s="1"/>
      <c r="D1" s="1"/>
      <c r="F1" s="1"/>
      <c r="G1" s="1"/>
      <c r="H1" s="1"/>
      <c r="I1" s="1"/>
      <c r="J1" s="1"/>
      <c r="K1" s="1"/>
    </row>
    <row r="2" spans="1:12" ht="18.75" x14ac:dyDescent="0.25">
      <c r="A2" s="27" t="s">
        <v>0</v>
      </c>
      <c r="B2" s="27"/>
      <c r="C2" s="27"/>
      <c r="D2" s="27"/>
      <c r="E2" s="27"/>
      <c r="F2" s="27"/>
      <c r="G2" s="27"/>
      <c r="H2" s="27"/>
      <c r="I2" s="1"/>
      <c r="J2" s="1"/>
      <c r="K2" s="1"/>
    </row>
    <row r="3" spans="1:12" ht="18.75" x14ac:dyDescent="0.25">
      <c r="A3" s="27" t="s">
        <v>1</v>
      </c>
      <c r="B3" s="27"/>
      <c r="C3" s="27"/>
      <c r="D3" s="27"/>
      <c r="E3" s="27"/>
      <c r="F3" s="27"/>
      <c r="G3" s="27"/>
      <c r="H3" s="27"/>
      <c r="I3" s="1"/>
      <c r="J3" s="1"/>
      <c r="K3" s="1"/>
    </row>
    <row r="4" spans="1:12" ht="18.75" x14ac:dyDescent="0.25">
      <c r="A4" s="28">
        <v>45474</v>
      </c>
      <c r="B4" s="28"/>
      <c r="C4" s="28"/>
      <c r="D4" s="28"/>
      <c r="E4" s="28"/>
      <c r="F4" s="28"/>
      <c r="G4" s="27"/>
      <c r="H4" s="27"/>
      <c r="I4" s="1"/>
      <c r="J4" s="1"/>
      <c r="K4" s="1"/>
    </row>
    <row r="5" spans="1:12" ht="15.75" x14ac:dyDescent="0.25">
      <c r="A5" s="29" t="s">
        <v>2</v>
      </c>
      <c r="B5" s="29"/>
      <c r="C5" s="29"/>
      <c r="D5" s="29"/>
      <c r="E5" s="29"/>
      <c r="F5" s="29"/>
      <c r="G5" s="29"/>
      <c r="H5" s="29"/>
      <c r="I5" s="1"/>
      <c r="J5" s="1"/>
      <c r="K5" s="1"/>
    </row>
    <row r="6" spans="1:12" x14ac:dyDescent="0.25">
      <c r="A6" s="30" t="s">
        <v>3</v>
      </c>
      <c r="B6" s="30"/>
      <c r="C6" s="30"/>
      <c r="D6" s="30"/>
      <c r="E6" s="30"/>
      <c r="F6" s="30"/>
      <c r="G6" s="30"/>
      <c r="H6" s="30"/>
      <c r="I6" s="1"/>
      <c r="J6" s="1"/>
      <c r="K6" s="1"/>
    </row>
    <row r="7" spans="1:12" x14ac:dyDescent="0.25">
      <c r="A7" s="1"/>
      <c r="B7" s="1"/>
      <c r="C7" s="1"/>
      <c r="D7" s="1"/>
      <c r="E7" s="26"/>
      <c r="F7" s="1"/>
      <c r="G7" s="1"/>
      <c r="H7" s="1"/>
      <c r="I7" s="1"/>
      <c r="J7" s="1"/>
      <c r="K7" s="1"/>
    </row>
    <row r="8" spans="1:12" ht="31.5" x14ac:dyDescent="0.25">
      <c r="A8" s="2" t="s">
        <v>4</v>
      </c>
      <c r="B8" s="31" t="s">
        <v>90</v>
      </c>
      <c r="C8" s="31" t="s">
        <v>91</v>
      </c>
      <c r="D8" s="3" t="s">
        <v>89</v>
      </c>
      <c r="E8" s="3" t="s">
        <v>88</v>
      </c>
      <c r="F8" s="3" t="s">
        <v>87</v>
      </c>
      <c r="G8" s="3" t="s">
        <v>5</v>
      </c>
      <c r="H8" s="3" t="s">
        <v>6</v>
      </c>
      <c r="I8" s="3" t="s">
        <v>7</v>
      </c>
      <c r="J8" s="31" t="s">
        <v>94</v>
      </c>
      <c r="K8" s="1"/>
    </row>
    <row r="9" spans="1:12" ht="15.75" x14ac:dyDescent="0.25">
      <c r="A9" s="4" t="s">
        <v>8</v>
      </c>
      <c r="B9" s="32"/>
      <c r="C9" s="32"/>
      <c r="D9" s="5"/>
      <c r="E9" s="5"/>
      <c r="F9" s="1"/>
      <c r="G9" s="5"/>
      <c r="H9" s="5"/>
      <c r="I9" s="1"/>
      <c r="J9" s="32"/>
      <c r="K9" s="1"/>
    </row>
    <row r="10" spans="1:12" ht="15.75" x14ac:dyDescent="0.25">
      <c r="A10" s="41" t="s">
        <v>9</v>
      </c>
      <c r="B10" s="33"/>
      <c r="C10" s="34"/>
      <c r="D10" s="6"/>
      <c r="E10" s="6"/>
      <c r="F10" s="6"/>
      <c r="G10" s="6"/>
      <c r="H10" s="6"/>
      <c r="I10" s="6"/>
      <c r="J10" s="34"/>
      <c r="K10" s="1"/>
    </row>
    <row r="11" spans="1:12" ht="15.75" x14ac:dyDescent="0.25">
      <c r="A11" s="7" t="s">
        <v>10</v>
      </c>
      <c r="B11" s="35">
        <v>249147422.13</v>
      </c>
      <c r="C11" s="36"/>
      <c r="D11" s="8">
        <v>17668325.469999999</v>
      </c>
      <c r="E11" s="8">
        <v>18496342.190000001</v>
      </c>
      <c r="F11" s="8">
        <v>19144453.989999998</v>
      </c>
      <c r="G11" s="8">
        <v>19091526.93</v>
      </c>
      <c r="H11" s="8">
        <v>19467723.030000001</v>
      </c>
      <c r="I11" s="8">
        <v>20088404.199999999</v>
      </c>
      <c r="J11" s="35">
        <v>19024395.420000002</v>
      </c>
      <c r="K11" s="8">
        <f>SUM(D11:J11)</f>
        <v>132981171.22999999</v>
      </c>
      <c r="L11" s="9"/>
    </row>
    <row r="12" spans="1:12" ht="15.75" x14ac:dyDescent="0.25">
      <c r="A12" s="7" t="s">
        <v>11</v>
      </c>
      <c r="B12" s="35">
        <v>20797119.379999999</v>
      </c>
      <c r="C12" s="36"/>
      <c r="D12" s="8">
        <v>335223.69</v>
      </c>
      <c r="E12" s="8">
        <v>322223.69</v>
      </c>
      <c r="F12" s="8">
        <v>458723.69</v>
      </c>
      <c r="G12" s="8">
        <v>458723.69</v>
      </c>
      <c r="H12" s="8">
        <v>278473.69</v>
      </c>
      <c r="I12" s="8">
        <v>91223.69</v>
      </c>
      <c r="J12" s="35">
        <v>285848.69</v>
      </c>
      <c r="K12" s="8">
        <v>0</v>
      </c>
    </row>
    <row r="13" spans="1:12" ht="31.5" x14ac:dyDescent="0.25">
      <c r="A13" s="7" t="s">
        <v>12</v>
      </c>
      <c r="B13" s="37">
        <v>0</v>
      </c>
      <c r="C13" s="36"/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37">
        <v>0</v>
      </c>
      <c r="K13" s="8">
        <f t="shared" ref="K13:K75" si="0">G13+H13+I13</f>
        <v>0</v>
      </c>
    </row>
    <row r="14" spans="1:12" ht="31.5" x14ac:dyDescent="0.25">
      <c r="A14" s="7" t="s">
        <v>13</v>
      </c>
      <c r="B14" s="37">
        <v>0</v>
      </c>
      <c r="C14" s="36"/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37">
        <v>0</v>
      </c>
      <c r="K14" s="8">
        <f t="shared" si="0"/>
        <v>0</v>
      </c>
    </row>
    <row r="15" spans="1:12" ht="31.5" x14ac:dyDescent="0.25">
      <c r="A15" s="7" t="s">
        <v>14</v>
      </c>
      <c r="B15" s="35">
        <v>15099508.08</v>
      </c>
      <c r="C15" s="36"/>
      <c r="D15" s="8">
        <v>0</v>
      </c>
      <c r="E15" s="8">
        <v>1208555.3400000001</v>
      </c>
      <c r="F15" s="8">
        <v>1237270.42</v>
      </c>
      <c r="G15" s="8">
        <v>1237270.42</v>
      </c>
      <c r="H15" s="8">
        <v>1182935.74</v>
      </c>
      <c r="I15" s="8">
        <v>1220164.6499999999</v>
      </c>
      <c r="J15" s="35">
        <v>1253087.0900000001</v>
      </c>
      <c r="K15" s="8">
        <v>0</v>
      </c>
    </row>
    <row r="16" spans="1:12" ht="15.75" x14ac:dyDescent="0.25">
      <c r="A16" s="4" t="s">
        <v>15</v>
      </c>
      <c r="B16" s="37"/>
      <c r="C16" s="33"/>
      <c r="D16" s="8"/>
      <c r="E16" s="8"/>
      <c r="F16" s="8"/>
      <c r="G16" s="8"/>
      <c r="H16" s="8"/>
      <c r="I16" s="8"/>
      <c r="J16" s="37"/>
      <c r="K16" s="8">
        <f t="shared" si="0"/>
        <v>0</v>
      </c>
    </row>
    <row r="17" spans="1:11" ht="15.75" x14ac:dyDescent="0.25">
      <c r="A17" s="7" t="s">
        <v>16</v>
      </c>
      <c r="B17" s="35">
        <v>3504255.14</v>
      </c>
      <c r="C17" s="36"/>
      <c r="D17" s="8">
        <v>384446.76</v>
      </c>
      <c r="E17" s="8">
        <v>338931.56</v>
      </c>
      <c r="F17" s="8">
        <v>289798.62</v>
      </c>
      <c r="G17" s="8">
        <v>528498.78</v>
      </c>
      <c r="H17" s="8">
        <v>480904.68</v>
      </c>
      <c r="I17" s="8">
        <v>302996.11</v>
      </c>
      <c r="J17" s="35">
        <v>227815.42</v>
      </c>
      <c r="K17" s="8">
        <v>0</v>
      </c>
    </row>
    <row r="18" spans="1:11" ht="31.5" x14ac:dyDescent="0.25">
      <c r="A18" s="7" t="s">
        <v>17</v>
      </c>
      <c r="B18" s="35">
        <v>36476.160000000003</v>
      </c>
      <c r="C18" s="36"/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37">
        <v>0</v>
      </c>
      <c r="K18" s="8">
        <f t="shared" si="0"/>
        <v>0</v>
      </c>
    </row>
    <row r="19" spans="1:11" ht="15.75" x14ac:dyDescent="0.25">
      <c r="A19" s="7" t="s">
        <v>18</v>
      </c>
      <c r="B19" s="37">
        <v>0</v>
      </c>
      <c r="C19" s="36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37">
        <v>0</v>
      </c>
      <c r="K19" s="8">
        <f t="shared" si="0"/>
        <v>0</v>
      </c>
    </row>
    <row r="20" spans="1:11" ht="15.75" x14ac:dyDescent="0.25">
      <c r="A20" s="7" t="s">
        <v>19</v>
      </c>
      <c r="B20" s="37">
        <v>0</v>
      </c>
      <c r="C20" s="36"/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37">
        <v>0</v>
      </c>
      <c r="K20" s="8">
        <f t="shared" si="0"/>
        <v>0</v>
      </c>
    </row>
    <row r="21" spans="1:11" ht="15.75" x14ac:dyDescent="0.25">
      <c r="A21" s="7" t="s">
        <v>20</v>
      </c>
      <c r="B21" s="35">
        <v>490500</v>
      </c>
      <c r="C21" s="36"/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35">
        <v>20196</v>
      </c>
      <c r="K21" s="8">
        <f t="shared" si="0"/>
        <v>0</v>
      </c>
    </row>
    <row r="22" spans="1:11" ht="15.75" x14ac:dyDescent="0.25">
      <c r="A22" s="7" t="s">
        <v>21</v>
      </c>
      <c r="B22" s="35">
        <v>273057.94</v>
      </c>
      <c r="C22" s="36"/>
      <c r="D22" s="8">
        <v>156302.95000000001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37">
        <v>0</v>
      </c>
      <c r="K22" s="8">
        <f t="shared" si="0"/>
        <v>0</v>
      </c>
    </row>
    <row r="23" spans="1:11" ht="47.25" x14ac:dyDescent="0.25">
      <c r="A23" s="7" t="s">
        <v>22</v>
      </c>
      <c r="B23" s="35">
        <v>10161321.59</v>
      </c>
      <c r="C23" s="36"/>
      <c r="D23" s="8">
        <v>0</v>
      </c>
      <c r="E23" s="8">
        <v>213742.25</v>
      </c>
      <c r="F23" s="8">
        <v>0</v>
      </c>
      <c r="G23" s="8">
        <v>231087.82</v>
      </c>
      <c r="H23" s="8">
        <v>299994.55</v>
      </c>
      <c r="I23" s="8">
        <v>25128.01</v>
      </c>
      <c r="J23" s="35">
        <v>137136.46</v>
      </c>
      <c r="K23" s="8">
        <v>0</v>
      </c>
    </row>
    <row r="24" spans="1:11" ht="31.5" x14ac:dyDescent="0.25">
      <c r="A24" s="7" t="s">
        <v>23</v>
      </c>
      <c r="B24" s="35">
        <v>9092977.5</v>
      </c>
      <c r="C24" s="36"/>
      <c r="D24" s="8">
        <v>725804.69</v>
      </c>
      <c r="E24" s="8">
        <v>512608.06</v>
      </c>
      <c r="F24" s="8">
        <v>652712.12</v>
      </c>
      <c r="G24" s="8">
        <v>1200531.3500000001</v>
      </c>
      <c r="H24" s="8">
        <v>3020616.46</v>
      </c>
      <c r="I24" s="8">
        <v>5189.5200000000004</v>
      </c>
      <c r="J24" s="37">
        <v>0</v>
      </c>
      <c r="K24" s="8">
        <v>0</v>
      </c>
    </row>
    <row r="25" spans="1:11" ht="31.5" x14ac:dyDescent="0.25">
      <c r="A25" s="7" t="s">
        <v>24</v>
      </c>
      <c r="B25" s="37">
        <v>0</v>
      </c>
      <c r="C25" s="36"/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37">
        <v>0</v>
      </c>
      <c r="K25" s="8">
        <f t="shared" si="0"/>
        <v>0</v>
      </c>
    </row>
    <row r="26" spans="1:11" ht="15.75" x14ac:dyDescent="0.25">
      <c r="A26" s="4" t="s">
        <v>25</v>
      </c>
      <c r="B26" s="37"/>
      <c r="C26" s="33"/>
      <c r="D26" s="8"/>
      <c r="E26" s="8"/>
      <c r="F26" s="8"/>
      <c r="G26" s="8"/>
      <c r="H26" s="8"/>
      <c r="I26" s="8"/>
      <c r="J26" s="37"/>
      <c r="K26" s="8">
        <f t="shared" si="0"/>
        <v>0</v>
      </c>
    </row>
    <row r="27" spans="1:11" ht="31.5" x14ac:dyDescent="0.25">
      <c r="A27" s="7" t="s">
        <v>26</v>
      </c>
      <c r="B27" s="35">
        <v>9395104.6799999997</v>
      </c>
      <c r="C27" s="36"/>
      <c r="D27" s="8">
        <v>1768560.36</v>
      </c>
      <c r="E27" s="8">
        <v>1537412.27</v>
      </c>
      <c r="F27" s="8">
        <v>0</v>
      </c>
      <c r="G27" s="8">
        <v>1044406.86</v>
      </c>
      <c r="H27" s="8">
        <v>86988.2</v>
      </c>
      <c r="I27" s="8">
        <v>0</v>
      </c>
      <c r="J27" s="35">
        <v>425934.28</v>
      </c>
      <c r="K27" s="8">
        <v>0</v>
      </c>
    </row>
    <row r="28" spans="1:11" ht="15.75" x14ac:dyDescent="0.25">
      <c r="A28" s="7" t="s">
        <v>27</v>
      </c>
      <c r="B28" s="35">
        <v>237160.06</v>
      </c>
      <c r="C28" s="36"/>
      <c r="D28" s="8">
        <v>176700.16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37">
        <v>0</v>
      </c>
      <c r="K28" s="8">
        <f t="shared" si="0"/>
        <v>0</v>
      </c>
    </row>
    <row r="29" spans="1:11" ht="31.5" x14ac:dyDescent="0.25">
      <c r="A29" s="7" t="s">
        <v>28</v>
      </c>
      <c r="B29" s="35">
        <v>5542802.8399999999</v>
      </c>
      <c r="C29" s="36"/>
      <c r="D29" s="8">
        <v>248985.9</v>
      </c>
      <c r="E29" s="8">
        <v>468250.73</v>
      </c>
      <c r="F29" s="8">
        <v>0</v>
      </c>
      <c r="G29" s="8">
        <v>352068.67</v>
      </c>
      <c r="H29" s="8">
        <v>657066.57999999996</v>
      </c>
      <c r="I29" s="8">
        <v>63922.400000000001</v>
      </c>
      <c r="J29" s="35">
        <v>214730.5</v>
      </c>
      <c r="K29" s="8">
        <v>0</v>
      </c>
    </row>
    <row r="30" spans="1:11" ht="15.75" x14ac:dyDescent="0.25">
      <c r="A30" s="7" t="s">
        <v>29</v>
      </c>
      <c r="B30" s="35">
        <v>19618062.77</v>
      </c>
      <c r="C30" s="36"/>
      <c r="D30" s="8">
        <v>308339.24</v>
      </c>
      <c r="E30" s="8">
        <v>970694.1</v>
      </c>
      <c r="F30" s="8">
        <v>0</v>
      </c>
      <c r="G30" s="8">
        <v>1307220</v>
      </c>
      <c r="H30" s="8">
        <v>740466.85</v>
      </c>
      <c r="I30" s="8">
        <v>248425.35</v>
      </c>
      <c r="J30" s="35">
        <v>241162.1</v>
      </c>
      <c r="K30" s="8">
        <v>0</v>
      </c>
    </row>
    <row r="31" spans="1:11" ht="31.5" x14ac:dyDescent="0.25">
      <c r="A31" s="7" t="s">
        <v>30</v>
      </c>
      <c r="B31" s="35">
        <v>2144811</v>
      </c>
      <c r="C31" s="36"/>
      <c r="D31" s="8">
        <v>0</v>
      </c>
      <c r="E31" s="8">
        <v>3899.98</v>
      </c>
      <c r="F31" s="8">
        <v>0</v>
      </c>
      <c r="G31" s="8">
        <v>0</v>
      </c>
      <c r="H31" s="8">
        <v>0</v>
      </c>
      <c r="I31" s="8">
        <v>0</v>
      </c>
      <c r="J31" s="37">
        <v>0</v>
      </c>
      <c r="K31" s="8">
        <f t="shared" si="0"/>
        <v>0</v>
      </c>
    </row>
    <row r="32" spans="1:11" ht="31.5" x14ac:dyDescent="0.25">
      <c r="A32" s="7" t="s">
        <v>31</v>
      </c>
      <c r="B32" s="35">
        <v>1523647.28</v>
      </c>
      <c r="C32" s="36"/>
      <c r="D32" s="8">
        <v>0</v>
      </c>
      <c r="E32" s="8">
        <v>0</v>
      </c>
      <c r="F32" s="8">
        <v>0</v>
      </c>
      <c r="G32" s="8">
        <v>29713.17</v>
      </c>
      <c r="H32" s="8">
        <v>224342.96</v>
      </c>
      <c r="I32" s="8">
        <v>0</v>
      </c>
      <c r="J32" s="37">
        <v>0</v>
      </c>
      <c r="K32" s="8">
        <v>0</v>
      </c>
    </row>
    <row r="33" spans="1:11" ht="31.5" x14ac:dyDescent="0.25">
      <c r="A33" s="7" t="s">
        <v>32</v>
      </c>
      <c r="B33" s="35">
        <v>33815222.560000002</v>
      </c>
      <c r="C33" s="36"/>
      <c r="D33" s="8">
        <v>1336293.8899999999</v>
      </c>
      <c r="E33" s="8">
        <v>2838979.26</v>
      </c>
      <c r="F33" s="8">
        <v>25764</v>
      </c>
      <c r="G33" s="8">
        <v>4876386.1500000004</v>
      </c>
      <c r="H33" s="8">
        <v>1466827.83</v>
      </c>
      <c r="I33" s="8">
        <v>2140380.8199999998</v>
      </c>
      <c r="J33" s="35">
        <v>3130035.82</v>
      </c>
      <c r="K33" s="8">
        <v>0</v>
      </c>
    </row>
    <row r="34" spans="1:11" ht="47.25" x14ac:dyDescent="0.25">
      <c r="A34" s="7" t="s">
        <v>33</v>
      </c>
      <c r="B34" s="37">
        <v>0</v>
      </c>
      <c r="C34" s="36"/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37">
        <v>0</v>
      </c>
      <c r="K34" s="8">
        <f t="shared" si="0"/>
        <v>0</v>
      </c>
    </row>
    <row r="35" spans="1:11" ht="15.75" x14ac:dyDescent="0.25">
      <c r="A35" s="7" t="s">
        <v>34</v>
      </c>
      <c r="B35" s="35">
        <v>29992901.640000001</v>
      </c>
      <c r="C35" s="36"/>
      <c r="D35" s="8">
        <v>1727226.86</v>
      </c>
      <c r="E35" s="8">
        <v>1775308.82</v>
      </c>
      <c r="F35" s="8">
        <v>25023.119999999999</v>
      </c>
      <c r="G35" s="8">
        <v>2194668.83</v>
      </c>
      <c r="H35" s="8">
        <v>1807044.67</v>
      </c>
      <c r="I35" s="8">
        <v>582030.62</v>
      </c>
      <c r="J35" s="35">
        <v>688205.54</v>
      </c>
      <c r="K35" s="8">
        <v>0</v>
      </c>
    </row>
    <row r="36" spans="1:11" ht="15.75" x14ac:dyDescent="0.25">
      <c r="A36" s="4" t="s">
        <v>35</v>
      </c>
      <c r="B36" s="37"/>
      <c r="C36" s="33"/>
      <c r="D36" s="8"/>
      <c r="E36" s="8"/>
      <c r="F36" s="8"/>
      <c r="G36" s="8"/>
      <c r="H36" s="8"/>
      <c r="I36" s="8"/>
      <c r="J36" s="37"/>
      <c r="K36" s="8">
        <f t="shared" si="0"/>
        <v>0</v>
      </c>
    </row>
    <row r="37" spans="1:11" ht="31.5" x14ac:dyDescent="0.25">
      <c r="A37" s="7" t="s">
        <v>36</v>
      </c>
      <c r="B37" s="36" t="s">
        <v>92</v>
      </c>
      <c r="C37" s="36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37">
        <v>0</v>
      </c>
      <c r="K37" s="8">
        <f t="shared" si="0"/>
        <v>0</v>
      </c>
    </row>
    <row r="38" spans="1:11" ht="31.5" x14ac:dyDescent="0.25">
      <c r="A38" s="7" t="s">
        <v>37</v>
      </c>
      <c r="B38" s="36" t="s">
        <v>93</v>
      </c>
      <c r="C38" s="36"/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37">
        <v>0</v>
      </c>
      <c r="K38" s="8">
        <f t="shared" si="0"/>
        <v>0</v>
      </c>
    </row>
    <row r="39" spans="1:11" ht="31.5" x14ac:dyDescent="0.25">
      <c r="A39" s="7" t="s">
        <v>38</v>
      </c>
      <c r="B39" s="36" t="s">
        <v>93</v>
      </c>
      <c r="C39" s="36"/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37">
        <v>0</v>
      </c>
      <c r="K39" s="8">
        <f t="shared" si="0"/>
        <v>0</v>
      </c>
    </row>
    <row r="40" spans="1:11" ht="31.5" x14ac:dyDescent="0.25">
      <c r="A40" s="7" t="s">
        <v>39</v>
      </c>
      <c r="B40" s="36" t="s">
        <v>93</v>
      </c>
      <c r="C40" s="36"/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37">
        <v>0</v>
      </c>
      <c r="K40" s="8">
        <f t="shared" si="0"/>
        <v>0</v>
      </c>
    </row>
    <row r="41" spans="1:11" ht="31.5" x14ac:dyDescent="0.25">
      <c r="A41" s="7" t="s">
        <v>40</v>
      </c>
      <c r="B41" s="36" t="s">
        <v>93</v>
      </c>
      <c r="C41" s="36"/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37">
        <v>0</v>
      </c>
      <c r="K41" s="8">
        <f t="shared" si="0"/>
        <v>0</v>
      </c>
    </row>
    <row r="42" spans="1:11" ht="31.5" x14ac:dyDescent="0.25">
      <c r="A42" s="7" t="s">
        <v>41</v>
      </c>
      <c r="B42" s="36" t="s">
        <v>93</v>
      </c>
      <c r="C42" s="36"/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37">
        <v>0</v>
      </c>
      <c r="K42" s="8">
        <f t="shared" si="0"/>
        <v>0</v>
      </c>
    </row>
    <row r="43" spans="1:11" ht="31.5" x14ac:dyDescent="0.25">
      <c r="A43" s="7" t="s">
        <v>42</v>
      </c>
      <c r="B43" s="36" t="s">
        <v>93</v>
      </c>
      <c r="C43" s="36"/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37">
        <v>0</v>
      </c>
      <c r="K43" s="8">
        <f t="shared" si="0"/>
        <v>0</v>
      </c>
    </row>
    <row r="44" spans="1:11" ht="15.75" x14ac:dyDescent="0.25">
      <c r="A44" s="4" t="s">
        <v>43</v>
      </c>
      <c r="B44" s="33" t="s">
        <v>93</v>
      </c>
      <c r="C44" s="36"/>
      <c r="D44" s="8"/>
      <c r="E44" s="8"/>
      <c r="F44" s="8"/>
      <c r="G44" s="8"/>
      <c r="H44" s="8"/>
      <c r="I44" s="8"/>
      <c r="J44" s="37"/>
      <c r="K44" s="8">
        <f t="shared" si="0"/>
        <v>0</v>
      </c>
    </row>
    <row r="45" spans="1:11" ht="31.5" x14ac:dyDescent="0.25">
      <c r="A45" s="7" t="s">
        <v>44</v>
      </c>
      <c r="B45" s="36" t="s">
        <v>93</v>
      </c>
      <c r="C45" s="36"/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37">
        <v>0</v>
      </c>
      <c r="K45" s="8">
        <f t="shared" si="0"/>
        <v>0</v>
      </c>
    </row>
    <row r="46" spans="1:11" ht="31.5" x14ac:dyDescent="0.25">
      <c r="A46" s="7" t="s">
        <v>45</v>
      </c>
      <c r="B46" s="36" t="s">
        <v>93</v>
      </c>
      <c r="C46" s="36"/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37">
        <v>0</v>
      </c>
      <c r="K46" s="8">
        <f t="shared" si="0"/>
        <v>0</v>
      </c>
    </row>
    <row r="47" spans="1:11" ht="31.5" x14ac:dyDescent="0.25">
      <c r="A47" s="7" t="s">
        <v>46</v>
      </c>
      <c r="B47" s="36" t="s">
        <v>93</v>
      </c>
      <c r="C47" s="36"/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37">
        <v>0</v>
      </c>
      <c r="K47" s="8">
        <f t="shared" si="0"/>
        <v>0</v>
      </c>
    </row>
    <row r="48" spans="1:11" ht="31.5" x14ac:dyDescent="0.25">
      <c r="A48" s="7" t="s">
        <v>47</v>
      </c>
      <c r="B48" s="36" t="s">
        <v>93</v>
      </c>
      <c r="C48" s="36"/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37">
        <v>0</v>
      </c>
      <c r="K48" s="8">
        <f t="shared" si="0"/>
        <v>0</v>
      </c>
    </row>
    <row r="49" spans="1:11" ht="31.5" x14ac:dyDescent="0.25">
      <c r="A49" s="7" t="s">
        <v>48</v>
      </c>
      <c r="B49" s="36" t="s">
        <v>93</v>
      </c>
      <c r="C49" s="36"/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37">
        <v>0</v>
      </c>
      <c r="K49" s="8">
        <f t="shared" si="0"/>
        <v>0</v>
      </c>
    </row>
    <row r="50" spans="1:11" ht="31.5" x14ac:dyDescent="0.25">
      <c r="A50" s="7" t="s">
        <v>49</v>
      </c>
      <c r="B50" s="36" t="s">
        <v>93</v>
      </c>
      <c r="C50" s="36"/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37">
        <v>0</v>
      </c>
      <c r="K50" s="8">
        <f t="shared" si="0"/>
        <v>0</v>
      </c>
    </row>
    <row r="51" spans="1:11" ht="31.5" x14ac:dyDescent="0.25">
      <c r="A51" s="7" t="s">
        <v>50</v>
      </c>
      <c r="B51" s="36" t="s">
        <v>93</v>
      </c>
      <c r="C51" s="36"/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37">
        <v>0</v>
      </c>
      <c r="K51" s="8">
        <f t="shared" si="0"/>
        <v>0</v>
      </c>
    </row>
    <row r="52" spans="1:11" ht="31.5" x14ac:dyDescent="0.25">
      <c r="A52" s="4" t="s">
        <v>51</v>
      </c>
      <c r="B52" s="33" t="s">
        <v>93</v>
      </c>
      <c r="C52" s="33"/>
      <c r="D52" s="8"/>
      <c r="E52" s="8"/>
      <c r="F52" s="8"/>
      <c r="G52" s="8"/>
      <c r="H52" s="8"/>
      <c r="I52" s="8"/>
      <c r="J52" s="37"/>
      <c r="K52" s="8">
        <f t="shared" si="0"/>
        <v>0</v>
      </c>
    </row>
    <row r="53" spans="1:11" ht="15.75" x14ac:dyDescent="0.25">
      <c r="A53" s="7" t="s">
        <v>52</v>
      </c>
      <c r="B53" s="38">
        <v>976881.92</v>
      </c>
      <c r="C53" s="36"/>
      <c r="D53" s="8">
        <v>148439.1</v>
      </c>
      <c r="E53" s="8">
        <v>0</v>
      </c>
      <c r="F53" s="8">
        <v>0</v>
      </c>
      <c r="G53" s="8">
        <v>17858</v>
      </c>
      <c r="H53" s="8">
        <v>0</v>
      </c>
      <c r="I53" s="8">
        <v>0</v>
      </c>
      <c r="J53" s="37">
        <v>0</v>
      </c>
      <c r="K53" s="8">
        <v>0</v>
      </c>
    </row>
    <row r="54" spans="1:11" ht="31.5" x14ac:dyDescent="0.25">
      <c r="A54" s="7" t="s">
        <v>53</v>
      </c>
      <c r="B54" s="36" t="s">
        <v>93</v>
      </c>
      <c r="C54" s="36"/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37">
        <v>0</v>
      </c>
      <c r="K54" s="8">
        <f t="shared" si="0"/>
        <v>0</v>
      </c>
    </row>
    <row r="55" spans="1:11" ht="31.5" x14ac:dyDescent="0.25">
      <c r="A55" s="7" t="s">
        <v>54</v>
      </c>
      <c r="B55" s="38">
        <v>1429849.22</v>
      </c>
      <c r="C55" s="36"/>
      <c r="D55" s="8">
        <v>8423310</v>
      </c>
      <c r="E55" s="8">
        <v>92040</v>
      </c>
      <c r="F55" s="8">
        <v>0</v>
      </c>
      <c r="G55" s="8">
        <v>0</v>
      </c>
      <c r="H55" s="8">
        <v>8830469</v>
      </c>
      <c r="I55" s="8">
        <v>0</v>
      </c>
      <c r="J55" s="37">
        <v>0</v>
      </c>
      <c r="K55" s="8">
        <f t="shared" si="0"/>
        <v>8830469</v>
      </c>
    </row>
    <row r="56" spans="1:11" ht="31.5" x14ac:dyDescent="0.25">
      <c r="A56" s="7" t="s">
        <v>55</v>
      </c>
      <c r="B56" s="36" t="s">
        <v>93</v>
      </c>
      <c r="C56" s="36"/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37">
        <v>0</v>
      </c>
      <c r="K56" s="8">
        <f t="shared" si="0"/>
        <v>0</v>
      </c>
    </row>
    <row r="57" spans="1:11" ht="31.5" x14ac:dyDescent="0.25">
      <c r="A57" s="7" t="s">
        <v>56</v>
      </c>
      <c r="B57" s="36" t="s">
        <v>93</v>
      </c>
      <c r="C57" s="36"/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37">
        <v>0</v>
      </c>
      <c r="K57" s="8">
        <f t="shared" si="0"/>
        <v>0</v>
      </c>
    </row>
    <row r="58" spans="1:11" ht="15.75" x14ac:dyDescent="0.25">
      <c r="A58" s="7" t="s">
        <v>57</v>
      </c>
      <c r="B58" s="36" t="s">
        <v>93</v>
      </c>
      <c r="C58" s="36"/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37">
        <v>0</v>
      </c>
      <c r="K58" s="8">
        <f t="shared" si="0"/>
        <v>0</v>
      </c>
    </row>
    <row r="59" spans="1:11" ht="15.75" x14ac:dyDescent="0.25">
      <c r="A59" s="7" t="s">
        <v>58</v>
      </c>
      <c r="B59" s="36" t="s">
        <v>93</v>
      </c>
      <c r="C59" s="36"/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37">
        <v>0</v>
      </c>
      <c r="K59" s="8">
        <f t="shared" si="0"/>
        <v>0</v>
      </c>
    </row>
    <row r="60" spans="1:11" ht="15.75" x14ac:dyDescent="0.25">
      <c r="A60" s="7" t="s">
        <v>59</v>
      </c>
      <c r="B60" s="36" t="s">
        <v>93</v>
      </c>
      <c r="C60" s="36"/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37">
        <v>0</v>
      </c>
      <c r="K60" s="8">
        <f t="shared" si="0"/>
        <v>0</v>
      </c>
    </row>
    <row r="61" spans="1:11" ht="31.5" x14ac:dyDescent="0.25">
      <c r="A61" s="7" t="s">
        <v>60</v>
      </c>
      <c r="B61" s="36" t="s">
        <v>93</v>
      </c>
      <c r="C61" s="36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37">
        <v>0</v>
      </c>
      <c r="K61" s="8">
        <f t="shared" si="0"/>
        <v>0</v>
      </c>
    </row>
    <row r="62" spans="1:11" ht="15.75" x14ac:dyDescent="0.25">
      <c r="A62" s="4" t="s">
        <v>61</v>
      </c>
      <c r="B62" s="33" t="s">
        <v>93</v>
      </c>
      <c r="C62" s="33"/>
      <c r="D62" s="8"/>
      <c r="E62" s="8"/>
      <c r="F62" s="8"/>
      <c r="G62" s="8"/>
      <c r="H62" s="8"/>
      <c r="I62" s="8"/>
      <c r="J62" s="37"/>
      <c r="K62" s="8">
        <f t="shared" si="0"/>
        <v>0</v>
      </c>
    </row>
    <row r="63" spans="1:11" ht="15.75" x14ac:dyDescent="0.25">
      <c r="A63" s="7" t="s">
        <v>62</v>
      </c>
      <c r="B63" s="36" t="s">
        <v>93</v>
      </c>
      <c r="C63" s="36"/>
      <c r="D63" s="8"/>
      <c r="E63" s="8">
        <v>0</v>
      </c>
      <c r="F63" s="8">
        <v>0</v>
      </c>
      <c r="G63" s="8"/>
      <c r="H63" s="8">
        <v>0</v>
      </c>
      <c r="I63" s="8">
        <v>0</v>
      </c>
      <c r="J63" s="37"/>
      <c r="K63" s="8">
        <f t="shared" si="0"/>
        <v>0</v>
      </c>
    </row>
    <row r="64" spans="1:11" ht="15.75" x14ac:dyDescent="0.25">
      <c r="A64" s="7" t="s">
        <v>63</v>
      </c>
      <c r="B64" s="36" t="s">
        <v>93</v>
      </c>
      <c r="C64" s="36"/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37">
        <v>0</v>
      </c>
      <c r="K64" s="8">
        <f t="shared" si="0"/>
        <v>0</v>
      </c>
    </row>
    <row r="65" spans="1:11" ht="31.5" x14ac:dyDescent="0.25">
      <c r="A65" s="7" t="s">
        <v>64</v>
      </c>
      <c r="B65" s="36" t="s">
        <v>93</v>
      </c>
      <c r="C65" s="36"/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37">
        <v>0</v>
      </c>
      <c r="K65" s="8">
        <f t="shared" si="0"/>
        <v>0</v>
      </c>
    </row>
    <row r="66" spans="1:11" ht="47.25" x14ac:dyDescent="0.25">
      <c r="A66" s="10" t="s">
        <v>65</v>
      </c>
      <c r="B66" s="36" t="s">
        <v>93</v>
      </c>
      <c r="C66" s="36"/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37">
        <v>0</v>
      </c>
      <c r="K66" s="8">
        <f t="shared" si="0"/>
        <v>0</v>
      </c>
    </row>
    <row r="67" spans="1:11" ht="31.5" x14ac:dyDescent="0.25">
      <c r="A67" s="4" t="s">
        <v>66</v>
      </c>
      <c r="B67" s="33" t="s">
        <v>93</v>
      </c>
      <c r="C67" s="36"/>
      <c r="D67" s="8"/>
      <c r="E67" s="8"/>
      <c r="F67" s="8"/>
      <c r="G67" s="8"/>
      <c r="H67" s="8"/>
      <c r="I67" s="8"/>
      <c r="J67" s="37"/>
      <c r="K67" s="8">
        <f t="shared" si="0"/>
        <v>0</v>
      </c>
    </row>
    <row r="68" spans="1:11" ht="15.75" x14ac:dyDescent="0.25">
      <c r="A68" s="7" t="s">
        <v>67</v>
      </c>
      <c r="B68" s="36" t="s">
        <v>93</v>
      </c>
      <c r="C68" s="36"/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37">
        <v>0</v>
      </c>
      <c r="K68" s="8">
        <f t="shared" si="0"/>
        <v>0</v>
      </c>
    </row>
    <row r="69" spans="1:11" ht="31.5" x14ac:dyDescent="0.25">
      <c r="A69" s="7" t="s">
        <v>68</v>
      </c>
      <c r="B69" s="36" t="s">
        <v>93</v>
      </c>
      <c r="C69" s="36"/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37">
        <v>0</v>
      </c>
      <c r="K69" s="8">
        <f t="shared" si="0"/>
        <v>0</v>
      </c>
    </row>
    <row r="70" spans="1:11" ht="15.75" x14ac:dyDescent="0.25">
      <c r="A70" s="4" t="s">
        <v>69</v>
      </c>
      <c r="B70" s="33" t="s">
        <v>93</v>
      </c>
      <c r="C70" s="36"/>
      <c r="D70" s="8"/>
      <c r="E70" s="8"/>
      <c r="F70" s="8"/>
      <c r="G70" s="8"/>
      <c r="H70" s="8"/>
      <c r="I70" s="8"/>
      <c r="J70" s="37"/>
      <c r="K70" s="8">
        <f t="shared" si="0"/>
        <v>0</v>
      </c>
    </row>
    <row r="71" spans="1:11" ht="31.5" x14ac:dyDescent="0.25">
      <c r="A71" s="7" t="s">
        <v>70</v>
      </c>
      <c r="B71" s="36" t="s">
        <v>93</v>
      </c>
      <c r="C71" s="36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37">
        <v>0</v>
      </c>
      <c r="K71" s="8">
        <f t="shared" si="0"/>
        <v>0</v>
      </c>
    </row>
    <row r="72" spans="1:11" ht="31.5" x14ac:dyDescent="0.25">
      <c r="A72" s="7" t="s">
        <v>71</v>
      </c>
      <c r="B72" s="36" t="s">
        <v>93</v>
      </c>
      <c r="C72" s="36"/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37">
        <v>0</v>
      </c>
      <c r="K72" s="8">
        <f t="shared" si="0"/>
        <v>0</v>
      </c>
    </row>
    <row r="73" spans="1:11" ht="31.5" x14ac:dyDescent="0.25">
      <c r="A73" s="7" t="s">
        <v>72</v>
      </c>
      <c r="B73" s="36" t="s">
        <v>93</v>
      </c>
      <c r="C73" s="36"/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/>
      <c r="K73" s="8">
        <f t="shared" si="0"/>
        <v>0</v>
      </c>
    </row>
    <row r="74" spans="1:11" ht="15.75" x14ac:dyDescent="0.25">
      <c r="A74" s="11" t="s">
        <v>73</v>
      </c>
      <c r="B74" s="39">
        <v>413279082</v>
      </c>
      <c r="C74" s="40"/>
      <c r="D74" s="11"/>
      <c r="E74" s="11"/>
      <c r="F74" s="11"/>
      <c r="G74" s="12"/>
      <c r="H74" s="8"/>
      <c r="I74" s="8"/>
      <c r="J74" s="8"/>
      <c r="K74" s="8">
        <f t="shared" si="0"/>
        <v>0</v>
      </c>
    </row>
    <row r="75" spans="1:11" x14ac:dyDescent="0.25">
      <c r="A75" s="13"/>
      <c r="B75" s="13"/>
      <c r="C75" s="13"/>
      <c r="D75" s="13"/>
      <c r="E75" s="13"/>
      <c r="F75" s="13"/>
      <c r="G75" s="14"/>
      <c r="H75" s="15"/>
      <c r="I75" s="8"/>
      <c r="J75" s="8"/>
      <c r="K75" s="8">
        <f t="shared" si="0"/>
        <v>0</v>
      </c>
    </row>
    <row r="76" spans="1:11" x14ac:dyDescent="0.25">
      <c r="A76" s="16" t="s">
        <v>74</v>
      </c>
      <c r="B76" s="16"/>
      <c r="C76" s="16"/>
      <c r="D76" s="16"/>
      <c r="E76" s="16"/>
      <c r="F76" s="16"/>
      <c r="G76" s="17"/>
      <c r="H76" s="17"/>
      <c r="I76" s="8"/>
      <c r="J76" s="8"/>
      <c r="K76" s="8">
        <f t="shared" ref="K76:K87" si="1">G76+H76+I76</f>
        <v>0</v>
      </c>
    </row>
    <row r="77" spans="1:11" x14ac:dyDescent="0.25">
      <c r="A77" s="16" t="s">
        <v>75</v>
      </c>
      <c r="B77" s="16"/>
      <c r="C77" s="16"/>
      <c r="D77" s="16"/>
      <c r="E77" s="16"/>
      <c r="F77" s="16"/>
      <c r="G77" s="17"/>
      <c r="H77" s="15"/>
      <c r="I77" s="8"/>
      <c r="J77" s="8"/>
      <c r="K77" s="8">
        <f t="shared" si="1"/>
        <v>0</v>
      </c>
    </row>
    <row r="78" spans="1:11" ht="25.5" x14ac:dyDescent="0.25">
      <c r="A78" s="18" t="s">
        <v>76</v>
      </c>
      <c r="B78" s="18"/>
      <c r="C78" s="18"/>
      <c r="D78" s="18"/>
      <c r="E78" s="18"/>
      <c r="F78" s="18"/>
      <c r="G78" s="14"/>
      <c r="H78" s="15"/>
      <c r="I78" s="8"/>
      <c r="J78" s="8"/>
      <c r="K78" s="8">
        <f t="shared" si="1"/>
        <v>0</v>
      </c>
    </row>
    <row r="79" spans="1:11" ht="25.5" x14ac:dyDescent="0.25">
      <c r="A79" s="18" t="s">
        <v>77</v>
      </c>
      <c r="B79" s="18"/>
      <c r="C79" s="18"/>
      <c r="D79" s="18"/>
      <c r="E79" s="18"/>
      <c r="F79" s="18"/>
      <c r="G79" s="14"/>
      <c r="H79" s="15"/>
      <c r="I79" s="8"/>
      <c r="J79" s="8"/>
      <c r="K79" s="8">
        <f t="shared" si="1"/>
        <v>0</v>
      </c>
    </row>
    <row r="80" spans="1:11" x14ac:dyDescent="0.25">
      <c r="A80" s="16" t="s">
        <v>78</v>
      </c>
      <c r="B80" s="16"/>
      <c r="C80" s="16"/>
      <c r="D80" s="16"/>
      <c r="E80" s="16"/>
      <c r="F80" s="16"/>
      <c r="G80" s="17"/>
      <c r="H80" s="19"/>
      <c r="I80" s="8"/>
      <c r="J80" s="8"/>
      <c r="K80" s="8">
        <f t="shared" si="1"/>
        <v>0</v>
      </c>
    </row>
    <row r="81" spans="1:11" x14ac:dyDescent="0.25">
      <c r="A81" s="18" t="s">
        <v>79</v>
      </c>
      <c r="B81" s="18"/>
      <c r="C81" s="18"/>
      <c r="D81" s="18"/>
      <c r="E81" s="18"/>
      <c r="F81" s="18"/>
      <c r="G81" s="14"/>
      <c r="H81" s="15"/>
      <c r="I81" s="8"/>
      <c r="J81" s="8"/>
      <c r="K81" s="8">
        <f t="shared" si="1"/>
        <v>0</v>
      </c>
    </row>
    <row r="82" spans="1:11" x14ac:dyDescent="0.25">
      <c r="A82" s="18" t="s">
        <v>80</v>
      </c>
      <c r="B82" s="18"/>
      <c r="C82" s="18"/>
      <c r="D82" s="18"/>
      <c r="E82" s="18"/>
      <c r="F82" s="18"/>
      <c r="G82" s="14"/>
      <c r="H82" s="15"/>
      <c r="I82" s="8"/>
      <c r="J82" s="8"/>
      <c r="K82" s="8">
        <f t="shared" si="1"/>
        <v>0</v>
      </c>
    </row>
    <row r="83" spans="1:11" x14ac:dyDescent="0.25">
      <c r="A83" s="16" t="s">
        <v>81</v>
      </c>
      <c r="B83" s="16"/>
      <c r="C83" s="16"/>
      <c r="D83" s="16"/>
      <c r="E83" s="16"/>
      <c r="F83" s="16"/>
      <c r="G83" s="17"/>
      <c r="H83" s="15"/>
      <c r="I83" s="8"/>
      <c r="J83" s="8"/>
      <c r="K83" s="8">
        <f t="shared" si="1"/>
        <v>0</v>
      </c>
    </row>
    <row r="84" spans="1:11" ht="25.5" x14ac:dyDescent="0.25">
      <c r="A84" s="18" t="s">
        <v>82</v>
      </c>
      <c r="B84" s="18"/>
      <c r="C84" s="18"/>
      <c r="D84" s="18"/>
      <c r="E84" s="18"/>
      <c r="F84" s="18"/>
      <c r="G84" s="14"/>
      <c r="H84" s="15"/>
      <c r="I84" s="8"/>
      <c r="J84" s="8"/>
      <c r="K84" s="8">
        <f t="shared" si="1"/>
        <v>0</v>
      </c>
    </row>
    <row r="85" spans="1:11" x14ac:dyDescent="0.25">
      <c r="A85" s="20" t="s">
        <v>83</v>
      </c>
      <c r="B85" s="20"/>
      <c r="C85" s="20"/>
      <c r="D85" s="20"/>
      <c r="E85" s="20"/>
      <c r="F85" s="20"/>
      <c r="G85" s="21"/>
      <c r="H85" s="12"/>
      <c r="I85" s="8"/>
      <c r="J85" s="8"/>
      <c r="K85" s="8">
        <f t="shared" si="1"/>
        <v>0</v>
      </c>
    </row>
    <row r="86" spans="1:11" x14ac:dyDescent="0.25">
      <c r="A86" s="1"/>
      <c r="B86" s="1"/>
      <c r="C86" s="1"/>
      <c r="D86" s="1"/>
      <c r="E86" s="1"/>
      <c r="F86" s="1"/>
      <c r="G86" s="14"/>
      <c r="H86" s="15"/>
      <c r="I86" s="8"/>
      <c r="J86" s="8"/>
      <c r="K86" s="8">
        <f t="shared" si="1"/>
        <v>0</v>
      </c>
    </row>
    <row r="87" spans="1:11" ht="31.5" x14ac:dyDescent="0.25">
      <c r="A87" s="22" t="s">
        <v>84</v>
      </c>
      <c r="B87" s="22"/>
      <c r="C87" s="22"/>
      <c r="D87" s="22"/>
      <c r="E87" s="22"/>
      <c r="F87" s="22"/>
      <c r="G87" s="23"/>
      <c r="H87" s="24"/>
      <c r="I87" s="24"/>
      <c r="J87" s="24"/>
      <c r="K87" s="8">
        <f t="shared" si="1"/>
        <v>0</v>
      </c>
    </row>
    <row r="88" spans="1:11" x14ac:dyDescent="0.25">
      <c r="A88" s="1" t="s">
        <v>85</v>
      </c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 t="s">
        <v>86</v>
      </c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25"/>
      <c r="B90" s="25"/>
      <c r="C90" s="25"/>
      <c r="D90" s="25"/>
      <c r="E90" s="25"/>
      <c r="F90" s="25"/>
    </row>
  </sheetData>
  <mergeCells count="5">
    <mergeCell ref="A2:H2"/>
    <mergeCell ref="A3:H3"/>
    <mergeCell ref="A4:H4"/>
    <mergeCell ref="A5:H5"/>
    <mergeCell ref="A6:H6"/>
  </mergeCells>
  <pageMargins left="0.31496062992125984" right="0.11811023622047245" top="0.74803149606299213" bottom="0.74803149606299213" header="0.31496062992125984" footer="0.31496062992125984"/>
  <pageSetup paperSize="5" fitToWidth="20" fitToHeight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2024-08-28T14:46:37Z</cp:lastPrinted>
  <dcterms:created xsi:type="dcterms:W3CDTF">2024-08-27T17:02:34Z</dcterms:created>
  <dcterms:modified xsi:type="dcterms:W3CDTF">2024-08-28T20:02:41Z</dcterms:modified>
</cp:coreProperties>
</file>